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1.2023" sheetId="1" r:id="rId1"/>
  </sheets>
  <definedNames>
    <definedName name="Z_604B7A13_779E_46E3_B569_202FB3896BBD__wvu_PrintArea" localSheetId="0">'Отчет 11.2023'!$A$1:$W$165</definedName>
    <definedName name="Z_604B7A13_779E_46E3_B569_202FB3896BBD__wvu_PrintTitles" localSheetId="0">'Отчет 11.2023'!$5:$10</definedName>
    <definedName name="Z_C57B05DC_5D41_49B0_966B_EEA873DE7EE0__wvu_PrintArea" localSheetId="0">'Отчет 11.2023'!$A$1:$W$163</definedName>
    <definedName name="Z_C57B05DC_5D41_49B0_966B_EEA873DE7EE0__wvu_PrintTitles" localSheetId="0">'Отчет 11.2023'!$5:$10</definedName>
    <definedName name="_xlnm.Print_Titles" localSheetId="0">'Отчет 11.2023'!$5:$10</definedName>
    <definedName name="_xlnm.Print_Area" localSheetId="0">'Отчет 11.2023'!$A$1:$W$165</definedName>
  </definedNames>
  <calcPr fullCalcOnLoad="1" refMode="R1C1"/>
</workbook>
</file>

<file path=xl/sharedStrings.xml><?xml version="1.0" encoding="utf-8"?>
<sst xmlns="http://schemas.openxmlformats.org/spreadsheetml/2006/main" count="1054" uniqueCount="339">
  <si>
    <t xml:space="preserve">Приложение №10 к Приказу ФАС России 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</si>
  <si>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</si>
  <si>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</si>
  <si>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</si>
  <si>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</si>
  <si>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</si>
  <si>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</si>
  <si>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</si>
  <si>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</si>
  <si>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</si>
  <si>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</si>
  <si>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</si>
  <si>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</si>
  <si>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</si>
  <si>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</si>
  <si>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</si>
  <si>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</si>
  <si>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</si>
  <si>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</si>
  <si>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</si>
  <si>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</si>
  <si>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</si>
  <si>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</si>
  <si>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</si>
  <si>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</si>
  <si>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</si>
  <si>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</si>
  <si>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</si>
  <si>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</si>
  <si>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</si>
  <si>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</si>
  <si>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</si>
  <si>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</si>
  <si>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</si>
  <si>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</si>
  <si>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</si>
  <si>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</si>
  <si>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</si>
  <si>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</si>
  <si>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</si>
  <si>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</si>
  <si>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</si>
  <si>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</si>
  <si>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</si>
  <si>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</si>
  <si>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</si>
  <si>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</si>
  <si>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</si>
  <si>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</si>
  <si>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</si>
  <si>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</si>
  <si>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</si>
  <si>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</si>
  <si>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</si>
  <si>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</si>
  <si>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</si>
  <si>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</si>
  <si>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</si>
  <si>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</si>
  <si>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</si>
  <si>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</si>
  <si>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</si>
  <si>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</si>
  <si>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</si>
  <si>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</si>
  <si>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СОГАЗ АО</t>
  </si>
  <si>
    <t>МЕЖДУГОРОДНЫЕ ПЕРЕГОВОРЫ</t>
  </si>
  <si>
    <t>СИБИРСКИЙ ИНСТРУМЕНТ ООО</t>
  </si>
  <si>
    <t>Гердт Владимир Павлович ИП</t>
  </si>
  <si>
    <t>ОБ АО</t>
  </si>
  <si>
    <t>Поставка товара</t>
  </si>
  <si>
    <t>Договор на поставку оргтехники</t>
  </si>
  <si>
    <t>б/н</t>
  </si>
  <si>
    <t>ЭНЕРГОСНАБ ООО ПКФ</t>
  </si>
  <si>
    <t>Теплопартнер ООО</t>
  </si>
  <si>
    <t>СЗС ООО</t>
  </si>
  <si>
    <t>ПЭТСИБ ООО</t>
  </si>
  <si>
    <t>ТЕХНОАВИА-ОМСК ООО</t>
  </si>
  <si>
    <t>Поставка спец одежды</t>
  </si>
  <si>
    <t>Поставка запорной арматуры и соединительных деталей стальных трубопроводов</t>
  </si>
  <si>
    <t>ТРАССЕРВИС ООО</t>
  </si>
  <si>
    <t>ДЖЕНЕРАЛ КОМФОРТ ООО</t>
  </si>
  <si>
    <t>предоставление холодного водоснабжения и водоотведение</t>
  </si>
  <si>
    <t xml:space="preserve">  услуги связи</t>
  </si>
  <si>
    <t xml:space="preserve"> услуги связи</t>
  </si>
  <si>
    <t>НЕ ОСНОВНЫЕ УСЛУГИ</t>
  </si>
  <si>
    <t xml:space="preserve"> междугородние переговоры</t>
  </si>
  <si>
    <t>поставка газа</t>
  </si>
  <si>
    <t>поставки газа</t>
  </si>
  <si>
    <t xml:space="preserve">Аренда нежилых помещений </t>
  </si>
  <si>
    <t xml:space="preserve">аренда нежилого помещения </t>
  </si>
  <si>
    <t>МТТ АО</t>
  </si>
  <si>
    <t>Поставка газового оборудования</t>
  </si>
  <si>
    <t>Поставка ПЭ трубы</t>
  </si>
  <si>
    <t>Деловые Линии ООО</t>
  </si>
  <si>
    <t>Генеральный директор АО "Омскгазстройэксплуатация"</t>
  </si>
  <si>
    <t>Д. А. Мишуров</t>
  </si>
  <si>
    <t>Ерёмин Антон Иванович</t>
  </si>
  <si>
    <t>ТЕМППОЛИМЕР ООО</t>
  </si>
  <si>
    <t>Асатрян Саргис Рубенович</t>
  </si>
  <si>
    <t>30.10.2023</t>
  </si>
  <si>
    <t>31.10.2023</t>
  </si>
  <si>
    <t>Поставка ПЭ фитингов</t>
  </si>
  <si>
    <t>БОГАТЫРЬ ООО</t>
  </si>
  <si>
    <t>Договор на оказание услуг</t>
  </si>
  <si>
    <t xml:space="preserve">Договор на оказание услуг по аренде спецтехники </t>
  </si>
  <si>
    <t>Учебный центр жилищно-коммунального комплекса ДПО АУ</t>
  </si>
  <si>
    <t>МАСТЕР НЧОУ ДПО ЦЕНТР</t>
  </si>
  <si>
    <t>Гнатенко Анатолий Владимирович</t>
  </si>
  <si>
    <t>ОМСКИЙ КАБИНЕТ 55 ООО</t>
  </si>
  <si>
    <t xml:space="preserve">Договор на обучение </t>
  </si>
  <si>
    <t>Отчетный период: ноябрь 2023г.</t>
  </si>
  <si>
    <t>от 08.12.2022г. №960/22</t>
  </si>
  <si>
    <t>11821023006039</t>
  </si>
  <si>
    <t>12.11.2023</t>
  </si>
  <si>
    <t>11821023007514</t>
  </si>
  <si>
    <t>11821023008715</t>
  </si>
  <si>
    <t>11821023009603</t>
  </si>
  <si>
    <t>11821023010275</t>
  </si>
  <si>
    <t>11821023003490</t>
  </si>
  <si>
    <t>41821023024249</t>
  </si>
  <si>
    <t>51821023029320</t>
  </si>
  <si>
    <t>51821023032255</t>
  </si>
  <si>
    <t>51821023032144</t>
  </si>
  <si>
    <t>21821023013141</t>
  </si>
  <si>
    <t>21821023013891</t>
  </si>
  <si>
    <t>21821023014550</t>
  </si>
  <si>
    <t>31821023018552</t>
  </si>
  <si>
    <t>31821023019666</t>
  </si>
  <si>
    <t>41821023022139</t>
  </si>
  <si>
    <t>21821023011860</t>
  </si>
  <si>
    <t>42501023021320</t>
  </si>
  <si>
    <t>42501023022040</t>
  </si>
  <si>
    <t>22501023014442</t>
  </si>
  <si>
    <t>32501023018389</t>
  </si>
  <si>
    <t>32501023019573</t>
  </si>
  <si>
    <t>22501023011780</t>
  </si>
  <si>
    <t>22501023013018</t>
  </si>
  <si>
    <t>22501023013730</t>
  </si>
  <si>
    <t>52501023032025</t>
  </si>
  <si>
    <t>52501023032040</t>
  </si>
  <si>
    <t>42501023024113</t>
  </si>
  <si>
    <t>52501023029169</t>
  </si>
  <si>
    <t>12501023010115</t>
  </si>
  <si>
    <t>12501023003412</t>
  </si>
  <si>
    <t>12501023008567</t>
  </si>
  <si>
    <t>12501023009430</t>
  </si>
  <si>
    <t>12501023007962</t>
  </si>
  <si>
    <t>12501023006789</t>
  </si>
  <si>
    <t>12501023005935</t>
  </si>
  <si>
    <t>12501023007418</t>
  </si>
  <si>
    <t>41001023020727</t>
  </si>
  <si>
    <t>41001023022021</t>
  </si>
  <si>
    <t>41001023021332</t>
  </si>
  <si>
    <t>31001023019585</t>
  </si>
  <si>
    <t>21001023011126</t>
  </si>
  <si>
    <t>21001023014417</t>
  </si>
  <si>
    <t>21001023013740</t>
  </si>
  <si>
    <t>31001023018414</t>
  </si>
  <si>
    <t>21001023012999</t>
  </si>
  <si>
    <t>21001023011753</t>
  </si>
  <si>
    <t>51001023032045</t>
  </si>
  <si>
    <t>51001023032028</t>
  </si>
  <si>
    <t>41001023022698</t>
  </si>
  <si>
    <t>41001023024100</t>
  </si>
  <si>
    <t>51001023029142</t>
  </si>
  <si>
    <t>41001023024883</t>
  </si>
  <si>
    <t>11001023009443</t>
  </si>
  <si>
    <t>11001023010143</t>
  </si>
  <si>
    <t>11001023008543</t>
  </si>
  <si>
    <t>11001023006754</t>
  </si>
  <si>
    <t>11001023007397</t>
  </si>
  <si>
    <t>11001023007939</t>
  </si>
  <si>
    <t>11001023003398</t>
  </si>
  <si>
    <t>11001023004871</t>
  </si>
  <si>
    <t>11001023005905</t>
  </si>
  <si>
    <t>12.11.2023г.</t>
  </si>
  <si>
    <t>69-23-00-FR003999</t>
  </si>
  <si>
    <t>24.11.2023</t>
  </si>
  <si>
    <t>24.11.2023г</t>
  </si>
  <si>
    <t>Аб-227565</t>
  </si>
  <si>
    <t>Аб-227566</t>
  </si>
  <si>
    <t>Аб-227567</t>
  </si>
  <si>
    <t>Аб-227568</t>
  </si>
  <si>
    <t>07.11.2023г</t>
  </si>
  <si>
    <t>106073/100336615</t>
  </si>
  <si>
    <t>01.11.2023</t>
  </si>
  <si>
    <t>255396626004/5086581855</t>
  </si>
  <si>
    <t>255396626035/5086615407</t>
  </si>
  <si>
    <t>255396626290/5086625355</t>
  </si>
  <si>
    <t>Газпром трансгаз Томск ООО</t>
  </si>
  <si>
    <t>15491</t>
  </si>
  <si>
    <t>14931</t>
  </si>
  <si>
    <t>16.11.2023г.</t>
  </si>
  <si>
    <t>27.11.2023г.</t>
  </si>
  <si>
    <t>01.11.2023г.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</si>
  <si>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</si>
  <si>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</si>
  <si>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>3300001469</t>
  </si>
  <si>
    <t>2023-08/7093</t>
  </si>
  <si>
    <t>Пухова Татьяна Александровна ИП</t>
  </si>
  <si>
    <t>2023-08/7159</t>
  </si>
  <si>
    <t>03.11.2023</t>
  </si>
  <si>
    <t>СИБДАЛЬОПТОРГ ООО</t>
  </si>
  <si>
    <t>2023-08/7161</t>
  </si>
  <si>
    <t>2023-08/7169</t>
  </si>
  <si>
    <t>Миронкин Евгений Васильевич</t>
  </si>
  <si>
    <t>2023-08/7309</t>
  </si>
  <si>
    <t>09.11.2023</t>
  </si>
  <si>
    <t>2023-08/7312</t>
  </si>
  <si>
    <t>2023-08/7338</t>
  </si>
  <si>
    <t>2023-08/7414</t>
  </si>
  <si>
    <t>13.11.2023</t>
  </si>
  <si>
    <t>2023-08/7467</t>
  </si>
  <si>
    <t>14.11.2023</t>
  </si>
  <si>
    <t>2023-08/7558</t>
  </si>
  <si>
    <t>15.11.2023</t>
  </si>
  <si>
    <t>2023-08/7560</t>
  </si>
  <si>
    <t>2023-08/7609</t>
  </si>
  <si>
    <t>16.11.2023</t>
  </si>
  <si>
    <t>КОНТИНЕНТ-ГАЗ ООО</t>
  </si>
  <si>
    <t>2023-08/7618</t>
  </si>
  <si>
    <t>17.11.2023</t>
  </si>
  <si>
    <t>Бауцентр Рус ООО</t>
  </si>
  <si>
    <t>2023-08/7619</t>
  </si>
  <si>
    <t>2023-08/7620</t>
  </si>
  <si>
    <t>2023-08/7829</t>
  </si>
  <si>
    <t>23.11.2023</t>
  </si>
  <si>
    <t>2023-08/7844</t>
  </si>
  <si>
    <t>2023-08/7845</t>
  </si>
  <si>
    <t>27.11.2023</t>
  </si>
  <si>
    <t>Поставка металлопроката</t>
  </si>
  <si>
    <t>Поставка газовой подводки</t>
  </si>
  <si>
    <t>Поставка ГРПШ</t>
  </si>
  <si>
    <t>Поставка строительных материалов</t>
  </si>
  <si>
    <t>Поставка асфальтной крошки для подсыпки нового цеха</t>
  </si>
  <si>
    <t>Поставка окон пвх новый цех</t>
  </si>
  <si>
    <t>Поставка инструмента</t>
  </si>
  <si>
    <t>Поставка перегородки из ПВХ профиля</t>
  </si>
  <si>
    <t>Поставка газорегуляторных пунктов шкафных</t>
  </si>
  <si>
    <t>2023-08/7092</t>
  </si>
  <si>
    <t>2023-08/7172 от 03.11.2023</t>
  </si>
  <si>
    <t>2023-08/7933 от 27.11.2023</t>
  </si>
  <si>
    <t>Тепловик ООО (Шербакуль)</t>
  </si>
  <si>
    <t>2023-ЭУ8/7239</t>
  </si>
  <si>
    <t>07.11.2023</t>
  </si>
  <si>
    <t>БАЙКАЛ-СЕРВИС ТК ООО</t>
  </si>
  <si>
    <t>2023-08/7311</t>
  </si>
  <si>
    <t>2023-08/7313</t>
  </si>
  <si>
    <t>Авто Плюс Омск ООО</t>
  </si>
  <si>
    <t>2023-08/7340</t>
  </si>
  <si>
    <t>2023-ЭУ1/7352</t>
  </si>
  <si>
    <t>10.11.2023</t>
  </si>
  <si>
    <t>2023-03/8224</t>
  </si>
  <si>
    <t>ТРАНССТРОЙ ООО</t>
  </si>
  <si>
    <t>2023-ЭУ9/7419</t>
  </si>
  <si>
    <t>Климов Владимир Николаевич</t>
  </si>
  <si>
    <t>2023-05/7425</t>
  </si>
  <si>
    <t>2023-03/8222</t>
  </si>
  <si>
    <t>2023-ЭУ8/7598</t>
  </si>
  <si>
    <t>2023-08/7727</t>
  </si>
  <si>
    <t>21.11.2023</t>
  </si>
  <si>
    <t>2023-03/8223</t>
  </si>
  <si>
    <t>Кишка Виктор Александрович ИП</t>
  </si>
  <si>
    <t>2023-ЭУ3/7935</t>
  </si>
  <si>
    <t>2023-ЭУ8/8109</t>
  </si>
  <si>
    <t>29.11.2023</t>
  </si>
  <si>
    <t>Договор на техническое обслуживание и ремонт</t>
  </si>
  <si>
    <t>Договор на оказание услуг автокрана</t>
  </si>
  <si>
    <t>Договор ремонта АИД электролаборатории</t>
  </si>
  <si>
    <t>Оказание транспортно- экспедиционных услуг</t>
  </si>
  <si>
    <t>Договор на техническое обслуживание и ремонт служебных автомобилей</t>
  </si>
  <si>
    <t>Договор на оказание услуг по аренде спецтехники</t>
  </si>
  <si>
    <t>АО "Накс - Омск"</t>
  </si>
  <si>
    <t>2023-03/7090</t>
  </si>
  <si>
    <t>2023-08/7160</t>
  </si>
  <si>
    <t>2023-12/7240</t>
  </si>
  <si>
    <t>08.11.2023</t>
  </si>
  <si>
    <t>2023-12/7263</t>
  </si>
  <si>
    <t>ОФИС-ТРЕЙД ООО</t>
  </si>
  <si>
    <t>2023-13/7284</t>
  </si>
  <si>
    <t>Индивидуальный предприниматель Жемчужная Ольга Владимировна</t>
  </si>
  <si>
    <t>2023-12/7319</t>
  </si>
  <si>
    <t>ОМСКАЯ ЦРБ БУЗОО</t>
  </si>
  <si>
    <t>2023-ЭУ1/7473</t>
  </si>
  <si>
    <t>ИП Белуга А.А.</t>
  </si>
  <si>
    <t>2023-ЭУ9/7495</t>
  </si>
  <si>
    <t>Павленко Сергей Сергеевич</t>
  </si>
  <si>
    <t>2023-03/7556</t>
  </si>
  <si>
    <t>2023-08/7559</t>
  </si>
  <si>
    <t>МВ-ЦЕНТР ООО</t>
  </si>
  <si>
    <t>2023-08/7595</t>
  </si>
  <si>
    <t>Сорокин Павел Валерьевич</t>
  </si>
  <si>
    <t>2023-13/7675</t>
  </si>
  <si>
    <t>20.11.2023</t>
  </si>
  <si>
    <t>2023-12/7725</t>
  </si>
  <si>
    <t>2023-08/7728</t>
  </si>
  <si>
    <t>АБСОЛЮТСТРОЙ ООО</t>
  </si>
  <si>
    <t>ПРОТОРГ+ ООО</t>
  </si>
  <si>
    <t>2023-08/7777</t>
  </si>
  <si>
    <t>22.11.2023</t>
  </si>
  <si>
    <t>АКМ2 ООО</t>
  </si>
  <si>
    <t>2023-08/7828</t>
  </si>
  <si>
    <t>КОМУС-РАЗВИТИЕ ООО</t>
  </si>
  <si>
    <t>2023-08/7932</t>
  </si>
  <si>
    <t>Солос Игорь Олегович</t>
  </si>
  <si>
    <t>2023-08/8002</t>
  </si>
  <si>
    <t>28.11.2023</t>
  </si>
  <si>
    <t>2023-ЭУ2/8102</t>
  </si>
  <si>
    <t>30.11.2023</t>
  </si>
  <si>
    <t>Поставка стеллажей</t>
  </si>
  <si>
    <t>Поставка профнастила</t>
  </si>
  <si>
    <t>Договор на оказание услуг по перевозке груза</t>
  </si>
  <si>
    <t>Договор на оказание услуг по ремонту двери ПВХ</t>
  </si>
  <si>
    <t>Услуга доставки товара</t>
  </si>
  <si>
    <t>Договор на поставку ПО для системы управления очередью</t>
  </si>
  <si>
    <t>Поставка мебели</t>
  </si>
  <si>
    <t>Договор на оказание услуг по вывозу и утилизации снега</t>
  </si>
  <si>
    <t>Поставка скамей гардеробных в раздевалку ЭУ №6</t>
  </si>
  <si>
    <t>Поставка модульной плитки ПВХ</t>
  </si>
  <si>
    <t>Прочие договоры (покупка)</t>
  </si>
  <si>
    <t>Предрейсовый мед. осмотр водителей 2024г.</t>
  </si>
  <si>
    <t>Договор на продление аттестациии НАКС</t>
  </si>
  <si>
    <t>2023-08/7204 от 07.11.2023</t>
  </si>
  <si>
    <t>2023-08/7741 от 21.11.2023</t>
  </si>
  <si>
    <t>Договор на обучение</t>
  </si>
  <si>
    <t>Предрейсовый мед. осмотр водителей</t>
  </si>
  <si>
    <t xml:space="preserve">Договор на проживание в гостинице </t>
  </si>
  <si>
    <t xml:space="preserve">Договор на обучение рабочих </t>
  </si>
  <si>
    <t>Догово по услуге мойки автомобилей</t>
  </si>
  <si>
    <t>https://zakupki.gov.ru/epz/contractfz223/card/contract-info.html?id=17426579</t>
  </si>
  <si>
    <t>https://zakupki.gov.ru/epz/contractfz223/card/contract-info.html?id=17582532</t>
  </si>
  <si>
    <t>https://zakupki.gov.ru/epz/contractfz223/card/contract-info.html?id=17425758</t>
  </si>
  <si>
    <t>https://zakupki.gov.ru/epz/contractfz223/card/contract-info.html?id=17547160</t>
  </si>
  <si>
    <t>30.11.2023г.</t>
  </si>
  <si>
    <t>https://zakupki.gov.ru/epz/contractfz223/card/contract-info.html?id=17547515</t>
  </si>
  <si>
    <t>https://zakupki.gov.ru/epz/contractfz223/card/contract-info.html?id=17414433</t>
  </si>
  <si>
    <t>https://zakupki.gov.ru/epz/contractfz223/card/contract-info.html?id=17414537</t>
  </si>
  <si>
    <t>https://zakupki.gov.ru/epz/contractfz223/card/contract-info.html?id=17547574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</si>
</sst>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7426579" TargetMode="External" /><Relationship Id="rId2" Type="http://schemas.openxmlformats.org/officeDocument/2006/relationships/hyperlink" Target="https://zakupki.gov.ru/epz/contractfz223/card/contract-info.html?id=17582532" TargetMode="External" /><Relationship Id="rId3" Type="http://schemas.openxmlformats.org/officeDocument/2006/relationships/hyperlink" Target="https://zakupki.gov.ru/epz/contractfz223/card/contract-info.html?id=17425758" TargetMode="External" /><Relationship Id="rId4" Type="http://schemas.openxmlformats.org/officeDocument/2006/relationships/hyperlink" Target="https://zakupki.gov.ru/epz/contractfz223/card/contract-info.html?id=17547160" TargetMode="External" /><Relationship Id="rId5" Type="http://schemas.openxmlformats.org/officeDocument/2006/relationships/hyperlink" Target="https://zakupki.gov.ru/epz/contractfz223/card/contract-info.html?id=17547515" TargetMode="External" /><Relationship Id="rId6" Type="http://schemas.openxmlformats.org/officeDocument/2006/relationships/hyperlink" Target="https://zakupki.gov.ru/epz/contractfz223/card/contract-info.html?id=17414433" TargetMode="External" /><Relationship Id="rId7" Type="http://schemas.openxmlformats.org/officeDocument/2006/relationships/hyperlink" Target="https://zakupki.gov.ru/epz/contractfz223/card/contract-info.html?id=17414537" TargetMode="External" /><Relationship Id="rId8" Type="http://schemas.openxmlformats.org/officeDocument/2006/relationships/hyperlink" Target="https://zakupki.gov.ru/epz/contractfz223/card/contract-info.html?id=17547574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22"/>
  <sheetViews>
    <sheetView tabSelected="1" view="pageBreakPreview" zoomScale="50" zoomScaleNormal="40" zoomScaleSheetLayoutView="50" workbookViewId="0" topLeftCell="A146">
      <selection activeCell="A129" sqref="A129:A162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26.25">
      <c r="A2" s="6"/>
      <c r="B2" s="76" t="s">
        <v>112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37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26.25">
      <c r="A4" s="75" t="s">
        <v>111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9"/>
      <c r="R4" s="10"/>
      <c r="S4" s="10"/>
      <c r="T4" s="9"/>
      <c r="U4" s="10"/>
      <c r="V4" s="10"/>
      <c r="W4" s="10"/>
    </row>
    <row r="5" spans="1:23" ht="26.25">
      <c r="A5" s="75" t="s">
        <v>2</v>
      </c>
      <c r="B5" s="78" t="s">
        <v>3</v>
      </c>
      <c r="C5" s="75" t="s">
        <v>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82" t="s">
        <v>5</v>
      </c>
      <c r="Q5" s="73" t="s">
        <v>6</v>
      </c>
      <c r="R5" s="74" t="s">
        <v>7</v>
      </c>
      <c r="S5" s="74" t="s">
        <v>8</v>
      </c>
      <c r="T5" s="73" t="s">
        <v>9</v>
      </c>
      <c r="U5" s="74" t="s">
        <v>10</v>
      </c>
      <c r="V5" s="74" t="s">
        <v>11</v>
      </c>
      <c r="W5" s="74"/>
    </row>
    <row r="6" spans="1:23" ht="26.25">
      <c r="A6" s="75"/>
      <c r="B6" s="78"/>
      <c r="C6" s="75" t="s">
        <v>12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 t="s">
        <v>13</v>
      </c>
      <c r="O6" s="75"/>
      <c r="P6" s="83"/>
      <c r="Q6" s="73"/>
      <c r="R6" s="74"/>
      <c r="S6" s="74"/>
      <c r="T6" s="73"/>
      <c r="U6" s="74"/>
      <c r="V6" s="74"/>
      <c r="W6" s="74"/>
    </row>
    <row r="7" spans="1:23" ht="162.75">
      <c r="A7" s="75"/>
      <c r="B7" s="78"/>
      <c r="C7" s="75" t="s">
        <v>14</v>
      </c>
      <c r="D7" s="75"/>
      <c r="E7" s="75"/>
      <c r="F7" s="75"/>
      <c r="G7" s="75"/>
      <c r="H7" s="75"/>
      <c r="I7" s="10"/>
      <c r="J7" s="10"/>
      <c r="K7" s="10"/>
      <c r="L7" s="10"/>
      <c r="M7" s="10" t="s">
        <v>15</v>
      </c>
      <c r="N7" s="75" t="s">
        <v>16</v>
      </c>
      <c r="O7" s="75" t="s">
        <v>17</v>
      </c>
      <c r="P7" s="83"/>
      <c r="Q7" s="73"/>
      <c r="R7" s="74"/>
      <c r="S7" s="74"/>
      <c r="T7" s="73"/>
      <c r="U7" s="74"/>
      <c r="V7" s="74"/>
      <c r="W7" s="74"/>
    </row>
    <row r="8" spans="1:23" ht="69.75">
      <c r="A8" s="75"/>
      <c r="B8" s="78"/>
      <c r="C8" s="10" t="s">
        <v>18</v>
      </c>
      <c r="D8" s="10"/>
      <c r="E8" s="10"/>
      <c r="F8" s="10" t="s">
        <v>19</v>
      </c>
      <c r="G8" s="10"/>
      <c r="H8" s="10"/>
      <c r="I8" s="10" t="s">
        <v>20</v>
      </c>
      <c r="J8" s="10"/>
      <c r="K8" s="10" t="s">
        <v>21</v>
      </c>
      <c r="L8" s="10"/>
      <c r="M8" s="10"/>
      <c r="N8" s="75"/>
      <c r="O8" s="75"/>
      <c r="P8" s="83"/>
      <c r="Q8" s="73"/>
      <c r="R8" s="74"/>
      <c r="S8" s="74"/>
      <c r="T8" s="73"/>
      <c r="U8" s="74"/>
      <c r="V8" s="74"/>
      <c r="W8" s="74"/>
    </row>
    <row r="9" spans="1:23" ht="253.5">
      <c r="A9" s="75"/>
      <c r="B9" s="78"/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1" t="s">
        <v>29</v>
      </c>
      <c r="K9" s="11" t="s">
        <v>30</v>
      </c>
      <c r="L9" s="11" t="s">
        <v>31</v>
      </c>
      <c r="M9" s="10"/>
      <c r="N9" s="11"/>
      <c r="O9" s="11"/>
      <c r="P9" s="84"/>
      <c r="Q9" s="73"/>
      <c r="R9" s="74"/>
      <c r="S9" s="74"/>
      <c r="T9" s="73"/>
      <c r="U9" s="74"/>
      <c r="V9" s="74"/>
      <c r="W9" s="74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9">
        <v>22</v>
      </c>
      <c r="W10" s="79"/>
    </row>
    <row r="11" spans="1:23" s="4" customFormat="1" ht="52.5">
      <c r="A11" s="12" t="s">
        <v>32</v>
      </c>
      <c r="B11" s="33" t="s">
        <v>33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49">
        <v>1</v>
      </c>
      <c r="B12" s="50" t="s">
        <v>176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 t="s">
        <v>34</v>
      </c>
      <c r="O12" s="50"/>
      <c r="P12" s="51" t="s">
        <v>35</v>
      </c>
      <c r="Q12" s="52">
        <v>4041.94</v>
      </c>
      <c r="R12" s="50" t="s">
        <v>36</v>
      </c>
      <c r="S12" s="53">
        <v>1</v>
      </c>
      <c r="T12" s="52">
        <f>Q12</f>
        <v>4041.94</v>
      </c>
      <c r="U12" s="50" t="s">
        <v>37</v>
      </c>
      <c r="V12" s="50" t="s">
        <v>113</v>
      </c>
      <c r="W12" s="50" t="s">
        <v>114</v>
      </c>
    </row>
    <row r="13" spans="1:23" ht="26.25">
      <c r="A13" s="49">
        <v>2</v>
      </c>
      <c r="B13" s="50" t="s">
        <v>176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34</v>
      </c>
      <c r="O13" s="50"/>
      <c r="P13" s="51" t="s">
        <v>35</v>
      </c>
      <c r="Q13" s="52">
        <v>1564.54</v>
      </c>
      <c r="R13" s="50" t="s">
        <v>36</v>
      </c>
      <c r="S13" s="53">
        <v>1</v>
      </c>
      <c r="T13" s="52">
        <f aca="true" t="shared" si="0" ref="T13:T62">Q13</f>
        <v>1564.54</v>
      </c>
      <c r="U13" s="50" t="s">
        <v>37</v>
      </c>
      <c r="V13" s="50" t="s">
        <v>115</v>
      </c>
      <c r="W13" s="50" t="s">
        <v>114</v>
      </c>
    </row>
    <row r="14" spans="1:23" ht="26.25">
      <c r="A14" s="49">
        <v>3</v>
      </c>
      <c r="B14" s="50" t="s">
        <v>176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34</v>
      </c>
      <c r="O14" s="50"/>
      <c r="P14" s="51" t="s">
        <v>35</v>
      </c>
      <c r="Q14" s="52">
        <v>9214.59</v>
      </c>
      <c r="R14" s="50" t="s">
        <v>36</v>
      </c>
      <c r="S14" s="53">
        <v>1</v>
      </c>
      <c r="T14" s="52">
        <f t="shared" si="0"/>
        <v>9214.59</v>
      </c>
      <c r="U14" s="50" t="s">
        <v>37</v>
      </c>
      <c r="V14" s="50" t="s">
        <v>116</v>
      </c>
      <c r="W14" s="50" t="s">
        <v>114</v>
      </c>
    </row>
    <row r="15" spans="1:23" ht="26.25">
      <c r="A15" s="49">
        <v>4</v>
      </c>
      <c r="B15" s="50" t="s">
        <v>176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34</v>
      </c>
      <c r="O15" s="50"/>
      <c r="P15" s="51" t="s">
        <v>35</v>
      </c>
      <c r="Q15" s="52">
        <v>3002.82</v>
      </c>
      <c r="R15" s="50" t="s">
        <v>36</v>
      </c>
      <c r="S15" s="53">
        <v>1</v>
      </c>
      <c r="T15" s="52">
        <f t="shared" si="0"/>
        <v>3002.82</v>
      </c>
      <c r="U15" s="50" t="s">
        <v>37</v>
      </c>
      <c r="V15" s="50" t="s">
        <v>117</v>
      </c>
      <c r="W15" s="50" t="s">
        <v>114</v>
      </c>
    </row>
    <row r="16" spans="1:23" ht="26.25">
      <c r="A16" s="49">
        <v>5</v>
      </c>
      <c r="B16" s="50" t="s">
        <v>176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 t="s">
        <v>34</v>
      </c>
      <c r="O16" s="50"/>
      <c r="P16" s="51" t="s">
        <v>35</v>
      </c>
      <c r="Q16" s="52">
        <v>1049.92</v>
      </c>
      <c r="R16" s="50" t="s">
        <v>36</v>
      </c>
      <c r="S16" s="53">
        <v>1</v>
      </c>
      <c r="T16" s="52">
        <f t="shared" si="0"/>
        <v>1049.92</v>
      </c>
      <c r="U16" s="50" t="s">
        <v>37</v>
      </c>
      <c r="V16" s="50" t="s">
        <v>118</v>
      </c>
      <c r="W16" s="50" t="s">
        <v>114</v>
      </c>
    </row>
    <row r="17" spans="1:23" ht="26.25">
      <c r="A17" s="49">
        <v>6</v>
      </c>
      <c r="B17" s="50" t="s">
        <v>176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 t="s">
        <v>34</v>
      </c>
      <c r="O17" s="50"/>
      <c r="P17" s="51" t="s">
        <v>35</v>
      </c>
      <c r="Q17" s="52">
        <v>2811.63</v>
      </c>
      <c r="R17" s="50" t="s">
        <v>36</v>
      </c>
      <c r="S17" s="53">
        <v>1</v>
      </c>
      <c r="T17" s="52">
        <f t="shared" si="0"/>
        <v>2811.63</v>
      </c>
      <c r="U17" s="50" t="s">
        <v>37</v>
      </c>
      <c r="V17" s="50" t="s">
        <v>119</v>
      </c>
      <c r="W17" s="50" t="s">
        <v>114</v>
      </c>
    </row>
    <row r="18" spans="1:23" ht="26.25">
      <c r="A18" s="49">
        <v>7</v>
      </c>
      <c r="B18" s="50" t="s">
        <v>176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34</v>
      </c>
      <c r="O18" s="50"/>
      <c r="P18" s="51" t="s">
        <v>35</v>
      </c>
      <c r="Q18" s="52">
        <v>2030.01</v>
      </c>
      <c r="R18" s="50" t="s">
        <v>36</v>
      </c>
      <c r="S18" s="53">
        <v>1</v>
      </c>
      <c r="T18" s="52">
        <f t="shared" si="0"/>
        <v>2030.01</v>
      </c>
      <c r="U18" s="50" t="s">
        <v>37</v>
      </c>
      <c r="V18" s="50" t="s">
        <v>120</v>
      </c>
      <c r="W18" s="50" t="s">
        <v>114</v>
      </c>
    </row>
    <row r="19" spans="1:23" ht="26.25">
      <c r="A19" s="49">
        <v>8</v>
      </c>
      <c r="B19" s="50" t="s">
        <v>176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34</v>
      </c>
      <c r="O19" s="50"/>
      <c r="P19" s="51" t="s">
        <v>35</v>
      </c>
      <c r="Q19" s="52">
        <v>395.8</v>
      </c>
      <c r="R19" s="50" t="s">
        <v>36</v>
      </c>
      <c r="S19" s="53">
        <v>1</v>
      </c>
      <c r="T19" s="52">
        <f t="shared" si="0"/>
        <v>395.8</v>
      </c>
      <c r="U19" s="50" t="s">
        <v>37</v>
      </c>
      <c r="V19" s="50" t="s">
        <v>121</v>
      </c>
      <c r="W19" s="50" t="s">
        <v>114</v>
      </c>
    </row>
    <row r="20" spans="1:23" ht="26.25">
      <c r="A20" s="49">
        <v>9</v>
      </c>
      <c r="B20" s="50" t="s">
        <v>176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 t="s">
        <v>34</v>
      </c>
      <c r="O20" s="50"/>
      <c r="P20" s="51" t="s">
        <v>35</v>
      </c>
      <c r="Q20" s="52">
        <v>55664.71</v>
      </c>
      <c r="R20" s="50" t="s">
        <v>36</v>
      </c>
      <c r="S20" s="53">
        <v>1</v>
      </c>
      <c r="T20" s="52">
        <f t="shared" si="0"/>
        <v>55664.71</v>
      </c>
      <c r="U20" s="50" t="s">
        <v>37</v>
      </c>
      <c r="V20" s="50" t="s">
        <v>122</v>
      </c>
      <c r="W20" s="50" t="s">
        <v>114</v>
      </c>
    </row>
    <row r="21" spans="1:23" ht="26.25">
      <c r="A21" s="49">
        <v>10</v>
      </c>
      <c r="B21" s="50" t="s">
        <v>176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 t="s">
        <v>34</v>
      </c>
      <c r="O21" s="50"/>
      <c r="P21" s="51" t="s">
        <v>35</v>
      </c>
      <c r="Q21" s="52">
        <v>2756.21</v>
      </c>
      <c r="R21" s="50" t="s">
        <v>36</v>
      </c>
      <c r="S21" s="53">
        <v>1</v>
      </c>
      <c r="T21" s="52">
        <f t="shared" si="0"/>
        <v>2756.21</v>
      </c>
      <c r="U21" s="50" t="s">
        <v>37</v>
      </c>
      <c r="V21" s="50" t="s">
        <v>123</v>
      </c>
      <c r="W21" s="50" t="s">
        <v>114</v>
      </c>
    </row>
    <row r="22" spans="1:23" ht="26.25">
      <c r="A22" s="49">
        <v>11</v>
      </c>
      <c r="B22" s="50" t="s">
        <v>176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 t="s">
        <v>34</v>
      </c>
      <c r="O22" s="50"/>
      <c r="P22" s="51" t="s">
        <v>35</v>
      </c>
      <c r="Q22" s="52">
        <v>1083.6</v>
      </c>
      <c r="R22" s="50" t="s">
        <v>36</v>
      </c>
      <c r="S22" s="53">
        <v>1</v>
      </c>
      <c r="T22" s="52">
        <f t="shared" si="0"/>
        <v>1083.6</v>
      </c>
      <c r="U22" s="50" t="s">
        <v>37</v>
      </c>
      <c r="V22" s="50" t="s">
        <v>124</v>
      </c>
      <c r="W22" s="50" t="s">
        <v>114</v>
      </c>
    </row>
    <row r="23" spans="1:23" ht="26.25">
      <c r="A23" s="49">
        <v>12</v>
      </c>
      <c r="B23" s="50" t="s">
        <v>176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 t="s">
        <v>34</v>
      </c>
      <c r="O23" s="50"/>
      <c r="P23" s="51" t="s">
        <v>35</v>
      </c>
      <c r="Q23" s="52">
        <v>844.4</v>
      </c>
      <c r="R23" s="50" t="s">
        <v>36</v>
      </c>
      <c r="S23" s="53">
        <v>1</v>
      </c>
      <c r="T23" s="52">
        <f t="shared" si="0"/>
        <v>844.4</v>
      </c>
      <c r="U23" s="50" t="s">
        <v>37</v>
      </c>
      <c r="V23" s="50" t="s">
        <v>125</v>
      </c>
      <c r="W23" s="50" t="s">
        <v>114</v>
      </c>
    </row>
    <row r="24" spans="1:23" ht="26.25">
      <c r="A24" s="49">
        <v>13</v>
      </c>
      <c r="B24" s="50" t="s">
        <v>176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 t="s">
        <v>34</v>
      </c>
      <c r="O24" s="50"/>
      <c r="P24" s="51" t="s">
        <v>35</v>
      </c>
      <c r="Q24" s="52">
        <v>710.87</v>
      </c>
      <c r="R24" s="50" t="s">
        <v>36</v>
      </c>
      <c r="S24" s="53">
        <v>1</v>
      </c>
      <c r="T24" s="52">
        <f t="shared" si="0"/>
        <v>710.87</v>
      </c>
      <c r="U24" s="50" t="s">
        <v>37</v>
      </c>
      <c r="V24" s="50" t="s">
        <v>126</v>
      </c>
      <c r="W24" s="50" t="s">
        <v>114</v>
      </c>
    </row>
    <row r="25" spans="1:23" ht="26.25">
      <c r="A25" s="49">
        <v>14</v>
      </c>
      <c r="B25" s="50" t="s">
        <v>176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 t="s">
        <v>34</v>
      </c>
      <c r="O25" s="50"/>
      <c r="P25" s="51" t="s">
        <v>35</v>
      </c>
      <c r="Q25" s="52">
        <v>722.57</v>
      </c>
      <c r="R25" s="50" t="s">
        <v>36</v>
      </c>
      <c r="S25" s="53">
        <v>1</v>
      </c>
      <c r="T25" s="52">
        <f t="shared" si="0"/>
        <v>722.57</v>
      </c>
      <c r="U25" s="50" t="s">
        <v>37</v>
      </c>
      <c r="V25" s="50" t="s">
        <v>127</v>
      </c>
      <c r="W25" s="50" t="s">
        <v>114</v>
      </c>
    </row>
    <row r="26" spans="1:23" ht="26.25">
      <c r="A26" s="49">
        <v>15</v>
      </c>
      <c r="B26" s="50" t="s">
        <v>176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 t="s">
        <v>34</v>
      </c>
      <c r="O26" s="50"/>
      <c r="P26" s="51" t="s">
        <v>35</v>
      </c>
      <c r="Q26" s="52">
        <v>570.77</v>
      </c>
      <c r="R26" s="50" t="s">
        <v>36</v>
      </c>
      <c r="S26" s="53">
        <v>1</v>
      </c>
      <c r="T26" s="52">
        <f t="shared" si="0"/>
        <v>570.77</v>
      </c>
      <c r="U26" s="50" t="s">
        <v>37</v>
      </c>
      <c r="V26" s="50" t="s">
        <v>128</v>
      </c>
      <c r="W26" s="50" t="s">
        <v>114</v>
      </c>
    </row>
    <row r="27" spans="1:23" ht="26.25">
      <c r="A27" s="49">
        <v>16</v>
      </c>
      <c r="B27" s="50" t="s">
        <v>176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9" t="s">
        <v>34</v>
      </c>
      <c r="O27" s="50"/>
      <c r="P27" s="51" t="s">
        <v>35</v>
      </c>
      <c r="Q27" s="52">
        <v>1076.21</v>
      </c>
      <c r="R27" s="50" t="s">
        <v>36</v>
      </c>
      <c r="S27" s="53">
        <v>1</v>
      </c>
      <c r="T27" s="52">
        <f t="shared" si="0"/>
        <v>1076.21</v>
      </c>
      <c r="U27" s="50" t="s">
        <v>37</v>
      </c>
      <c r="V27" s="50" t="s">
        <v>129</v>
      </c>
      <c r="W27" s="50" t="s">
        <v>114</v>
      </c>
    </row>
    <row r="28" spans="1:23" ht="26.25">
      <c r="A28" s="49">
        <v>17</v>
      </c>
      <c r="B28" s="50" t="s">
        <v>176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 t="s">
        <v>34</v>
      </c>
      <c r="O28" s="50"/>
      <c r="P28" s="51" t="s">
        <v>35</v>
      </c>
      <c r="Q28" s="52">
        <v>6959.23</v>
      </c>
      <c r="R28" s="50" t="s">
        <v>36</v>
      </c>
      <c r="S28" s="53">
        <v>1</v>
      </c>
      <c r="T28" s="52">
        <f t="shared" si="0"/>
        <v>6959.23</v>
      </c>
      <c r="U28" s="50" t="s">
        <v>37</v>
      </c>
      <c r="V28" s="50" t="s">
        <v>130</v>
      </c>
      <c r="W28" s="50" t="s">
        <v>114</v>
      </c>
    </row>
    <row r="29" spans="1:23" ht="26.25">
      <c r="A29" s="49">
        <v>18</v>
      </c>
      <c r="B29" s="50" t="s">
        <v>176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 t="s">
        <v>34</v>
      </c>
      <c r="O29" s="50"/>
      <c r="P29" s="51" t="s">
        <v>35</v>
      </c>
      <c r="Q29" s="52">
        <v>2132</v>
      </c>
      <c r="R29" s="50" t="s">
        <v>36</v>
      </c>
      <c r="S29" s="53">
        <v>1</v>
      </c>
      <c r="T29" s="52">
        <f t="shared" si="0"/>
        <v>2132</v>
      </c>
      <c r="U29" s="50" t="s">
        <v>37</v>
      </c>
      <c r="V29" s="50" t="s">
        <v>131</v>
      </c>
      <c r="W29" s="50" t="s">
        <v>114</v>
      </c>
    </row>
    <row r="30" spans="1:23" ht="26.25">
      <c r="A30" s="49">
        <v>19</v>
      </c>
      <c r="B30" s="50" t="s">
        <v>176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34</v>
      </c>
      <c r="O30" s="50"/>
      <c r="P30" s="51" t="s">
        <v>35</v>
      </c>
      <c r="Q30" s="52">
        <v>1481</v>
      </c>
      <c r="R30" s="50" t="s">
        <v>36</v>
      </c>
      <c r="S30" s="53">
        <v>1</v>
      </c>
      <c r="T30" s="52">
        <f t="shared" si="0"/>
        <v>1481</v>
      </c>
      <c r="U30" s="50" t="s">
        <v>37</v>
      </c>
      <c r="V30" s="50" t="s">
        <v>132</v>
      </c>
      <c r="W30" s="50" t="s">
        <v>114</v>
      </c>
    </row>
    <row r="31" spans="1:23" ht="26.25">
      <c r="A31" s="49">
        <v>20</v>
      </c>
      <c r="B31" s="50" t="s">
        <v>176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 t="s">
        <v>34</v>
      </c>
      <c r="O31" s="50"/>
      <c r="P31" s="51" t="s">
        <v>35</v>
      </c>
      <c r="Q31" s="52">
        <v>914</v>
      </c>
      <c r="R31" s="50" t="s">
        <v>36</v>
      </c>
      <c r="S31" s="53">
        <v>1</v>
      </c>
      <c r="T31" s="52">
        <f t="shared" si="0"/>
        <v>914</v>
      </c>
      <c r="U31" s="50" t="s">
        <v>37</v>
      </c>
      <c r="V31" s="50" t="s">
        <v>133</v>
      </c>
      <c r="W31" s="50" t="s">
        <v>114</v>
      </c>
    </row>
    <row r="32" spans="1:23" ht="26.25">
      <c r="A32" s="49">
        <v>21</v>
      </c>
      <c r="B32" s="50" t="s">
        <v>176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34</v>
      </c>
      <c r="O32" s="50"/>
      <c r="P32" s="51" t="s">
        <v>35</v>
      </c>
      <c r="Q32" s="52">
        <v>1404</v>
      </c>
      <c r="R32" s="50" t="s">
        <v>36</v>
      </c>
      <c r="S32" s="53">
        <v>1</v>
      </c>
      <c r="T32" s="52">
        <f t="shared" si="0"/>
        <v>1404</v>
      </c>
      <c r="U32" s="50" t="s">
        <v>37</v>
      </c>
      <c r="V32" s="50" t="s">
        <v>134</v>
      </c>
      <c r="W32" s="50" t="s">
        <v>114</v>
      </c>
    </row>
    <row r="33" spans="1:23" ht="26.25">
      <c r="A33" s="49">
        <v>22</v>
      </c>
      <c r="B33" s="50" t="s">
        <v>176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 t="s">
        <v>34</v>
      </c>
      <c r="O33" s="50"/>
      <c r="P33" s="51" t="s">
        <v>35</v>
      </c>
      <c r="Q33" s="52">
        <v>930</v>
      </c>
      <c r="R33" s="50" t="s">
        <v>36</v>
      </c>
      <c r="S33" s="53">
        <v>1</v>
      </c>
      <c r="T33" s="52">
        <f t="shared" si="0"/>
        <v>930</v>
      </c>
      <c r="U33" s="50" t="s">
        <v>37</v>
      </c>
      <c r="V33" s="50" t="s">
        <v>135</v>
      </c>
      <c r="W33" s="50" t="s">
        <v>114</v>
      </c>
    </row>
    <row r="34" spans="1:23" ht="26.25">
      <c r="A34" s="49">
        <v>23</v>
      </c>
      <c r="B34" s="50" t="s">
        <v>176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 t="s">
        <v>34</v>
      </c>
      <c r="O34" s="50"/>
      <c r="P34" s="51" t="s">
        <v>35</v>
      </c>
      <c r="Q34" s="52">
        <v>5725</v>
      </c>
      <c r="R34" s="50" t="s">
        <v>36</v>
      </c>
      <c r="S34" s="53">
        <v>1</v>
      </c>
      <c r="T34" s="52">
        <f t="shared" si="0"/>
        <v>5725</v>
      </c>
      <c r="U34" s="50" t="s">
        <v>37</v>
      </c>
      <c r="V34" s="50" t="s">
        <v>136</v>
      </c>
      <c r="W34" s="50" t="s">
        <v>114</v>
      </c>
    </row>
    <row r="35" spans="1:23" ht="26.25">
      <c r="A35" s="49">
        <v>24</v>
      </c>
      <c r="B35" s="50" t="s">
        <v>176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 t="s">
        <v>34</v>
      </c>
      <c r="O35" s="50"/>
      <c r="P35" s="51" t="s">
        <v>35</v>
      </c>
      <c r="Q35" s="52">
        <v>1324</v>
      </c>
      <c r="R35" s="50" t="s">
        <v>36</v>
      </c>
      <c r="S35" s="53">
        <v>1</v>
      </c>
      <c r="T35" s="52">
        <f t="shared" si="0"/>
        <v>1324</v>
      </c>
      <c r="U35" s="50" t="s">
        <v>37</v>
      </c>
      <c r="V35" s="50" t="s">
        <v>137</v>
      </c>
      <c r="W35" s="50" t="s">
        <v>114</v>
      </c>
    </row>
    <row r="36" spans="1:23" ht="26.25">
      <c r="A36" s="49">
        <v>25</v>
      </c>
      <c r="B36" s="50" t="s">
        <v>176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 t="s">
        <v>34</v>
      </c>
      <c r="O36" s="50"/>
      <c r="P36" s="51" t="s">
        <v>35</v>
      </c>
      <c r="Q36" s="52">
        <v>1821</v>
      </c>
      <c r="R36" s="50" t="s">
        <v>36</v>
      </c>
      <c r="S36" s="53">
        <v>1</v>
      </c>
      <c r="T36" s="52">
        <f t="shared" si="0"/>
        <v>1821</v>
      </c>
      <c r="U36" s="50" t="s">
        <v>37</v>
      </c>
      <c r="V36" s="50" t="s">
        <v>138</v>
      </c>
      <c r="W36" s="50" t="s">
        <v>114</v>
      </c>
    </row>
    <row r="37" spans="1:23" ht="26.25">
      <c r="A37" s="49">
        <v>26</v>
      </c>
      <c r="B37" s="50" t="s">
        <v>176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9" t="s">
        <v>34</v>
      </c>
      <c r="O37" s="50"/>
      <c r="P37" s="51" t="s">
        <v>35</v>
      </c>
      <c r="Q37" s="52">
        <v>40530</v>
      </c>
      <c r="R37" s="50" t="s">
        <v>36</v>
      </c>
      <c r="S37" s="53">
        <v>1</v>
      </c>
      <c r="T37" s="52">
        <f t="shared" si="0"/>
        <v>40530</v>
      </c>
      <c r="U37" s="50" t="s">
        <v>37</v>
      </c>
      <c r="V37" s="50" t="s">
        <v>139</v>
      </c>
      <c r="W37" s="50" t="s">
        <v>114</v>
      </c>
    </row>
    <row r="38" spans="1:23" ht="26.25">
      <c r="A38" s="49">
        <v>27</v>
      </c>
      <c r="B38" s="50" t="s">
        <v>176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9" t="s">
        <v>34</v>
      </c>
      <c r="O38" s="50"/>
      <c r="P38" s="51" t="s">
        <v>35</v>
      </c>
      <c r="Q38" s="52">
        <v>1526</v>
      </c>
      <c r="R38" s="50" t="s">
        <v>36</v>
      </c>
      <c r="S38" s="53">
        <v>1</v>
      </c>
      <c r="T38" s="52">
        <f t="shared" si="0"/>
        <v>1526</v>
      </c>
      <c r="U38" s="50" t="s">
        <v>37</v>
      </c>
      <c r="V38" s="50" t="s">
        <v>140</v>
      </c>
      <c r="W38" s="50" t="s">
        <v>114</v>
      </c>
    </row>
    <row r="39" spans="1:23" ht="26.25">
      <c r="A39" s="49">
        <v>28</v>
      </c>
      <c r="B39" s="50" t="s">
        <v>176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 t="s">
        <v>34</v>
      </c>
      <c r="O39" s="50"/>
      <c r="P39" s="51" t="s">
        <v>35</v>
      </c>
      <c r="Q39" s="52">
        <v>1989</v>
      </c>
      <c r="R39" s="50" t="s">
        <v>36</v>
      </c>
      <c r="S39" s="53">
        <v>1</v>
      </c>
      <c r="T39" s="52">
        <f t="shared" si="0"/>
        <v>1989</v>
      </c>
      <c r="U39" s="50" t="s">
        <v>37</v>
      </c>
      <c r="V39" s="50" t="s">
        <v>141</v>
      </c>
      <c r="W39" s="50" t="s">
        <v>114</v>
      </c>
    </row>
    <row r="40" spans="1:23" ht="26.25">
      <c r="A40" s="49">
        <v>29</v>
      </c>
      <c r="B40" s="50" t="s">
        <v>176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9" t="s">
        <v>34</v>
      </c>
      <c r="O40" s="50"/>
      <c r="P40" s="51" t="s">
        <v>35</v>
      </c>
      <c r="Q40" s="52">
        <v>363</v>
      </c>
      <c r="R40" s="50" t="s">
        <v>36</v>
      </c>
      <c r="S40" s="53">
        <v>1</v>
      </c>
      <c r="T40" s="52">
        <f t="shared" si="0"/>
        <v>363</v>
      </c>
      <c r="U40" s="50" t="s">
        <v>37</v>
      </c>
      <c r="V40" s="50" t="s">
        <v>142</v>
      </c>
      <c r="W40" s="50" t="s">
        <v>114</v>
      </c>
    </row>
    <row r="41" spans="1:23" ht="26.25">
      <c r="A41" s="49">
        <v>30</v>
      </c>
      <c r="B41" s="50" t="s">
        <v>176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9" t="s">
        <v>34</v>
      </c>
      <c r="O41" s="50"/>
      <c r="P41" s="51" t="s">
        <v>35</v>
      </c>
      <c r="Q41" s="52">
        <v>2068</v>
      </c>
      <c r="R41" s="50" t="s">
        <v>36</v>
      </c>
      <c r="S41" s="53">
        <v>1</v>
      </c>
      <c r="T41" s="52">
        <f t="shared" si="0"/>
        <v>2068</v>
      </c>
      <c r="U41" s="50" t="s">
        <v>37</v>
      </c>
      <c r="V41" s="50" t="s">
        <v>143</v>
      </c>
      <c r="W41" s="50" t="s">
        <v>114</v>
      </c>
    </row>
    <row r="42" spans="1:23" ht="26.25">
      <c r="A42" s="49">
        <v>31</v>
      </c>
      <c r="B42" s="50" t="s">
        <v>176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 t="s">
        <v>34</v>
      </c>
      <c r="O42" s="50"/>
      <c r="P42" s="51" t="s">
        <v>35</v>
      </c>
      <c r="Q42" s="52">
        <v>3428</v>
      </c>
      <c r="R42" s="50" t="s">
        <v>36</v>
      </c>
      <c r="S42" s="53">
        <v>1</v>
      </c>
      <c r="T42" s="52">
        <f t="shared" si="0"/>
        <v>3428</v>
      </c>
      <c r="U42" s="50" t="s">
        <v>37</v>
      </c>
      <c r="V42" s="50" t="s">
        <v>144</v>
      </c>
      <c r="W42" s="50" t="s">
        <v>114</v>
      </c>
    </row>
    <row r="43" spans="1:23" ht="26.25">
      <c r="A43" s="49">
        <v>32</v>
      </c>
      <c r="B43" s="50" t="s">
        <v>176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 t="s">
        <v>34</v>
      </c>
      <c r="O43" s="50"/>
      <c r="P43" s="51" t="s">
        <v>35</v>
      </c>
      <c r="Q43" s="52">
        <v>8201</v>
      </c>
      <c r="R43" s="50" t="s">
        <v>36</v>
      </c>
      <c r="S43" s="53">
        <v>1</v>
      </c>
      <c r="T43" s="52">
        <f t="shared" si="0"/>
        <v>8201</v>
      </c>
      <c r="U43" s="50" t="s">
        <v>37</v>
      </c>
      <c r="V43" s="50" t="s">
        <v>145</v>
      </c>
      <c r="W43" s="50" t="s">
        <v>114</v>
      </c>
    </row>
    <row r="44" spans="1:23" ht="26.25">
      <c r="A44" s="49">
        <v>33</v>
      </c>
      <c r="B44" s="50" t="s">
        <v>176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 t="s">
        <v>34</v>
      </c>
      <c r="O44" s="50"/>
      <c r="P44" s="51" t="s">
        <v>35</v>
      </c>
      <c r="Q44" s="52">
        <v>2831</v>
      </c>
      <c r="R44" s="50" t="s">
        <v>36</v>
      </c>
      <c r="S44" s="53">
        <v>1</v>
      </c>
      <c r="T44" s="52">
        <f t="shared" si="0"/>
        <v>2831</v>
      </c>
      <c r="U44" s="50" t="s">
        <v>37</v>
      </c>
      <c r="V44" s="50" t="s">
        <v>146</v>
      </c>
      <c r="W44" s="50" t="s">
        <v>114</v>
      </c>
    </row>
    <row r="45" spans="1:23" ht="26.25">
      <c r="A45" s="49">
        <v>34</v>
      </c>
      <c r="B45" s="50" t="s">
        <v>176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9" t="s">
        <v>34</v>
      </c>
      <c r="O45" s="50"/>
      <c r="P45" s="51" t="s">
        <v>35</v>
      </c>
      <c r="Q45" s="52">
        <v>1578</v>
      </c>
      <c r="R45" s="50" t="s">
        <v>36</v>
      </c>
      <c r="S45" s="53">
        <v>1</v>
      </c>
      <c r="T45" s="52">
        <f t="shared" si="0"/>
        <v>1578</v>
      </c>
      <c r="U45" s="50" t="s">
        <v>37</v>
      </c>
      <c r="V45" s="50" t="s">
        <v>147</v>
      </c>
      <c r="W45" s="50" t="s">
        <v>114</v>
      </c>
    </row>
    <row r="46" spans="1:23" ht="26.25">
      <c r="A46" s="49">
        <v>35</v>
      </c>
      <c r="B46" s="50" t="s">
        <v>176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34</v>
      </c>
      <c r="O46" s="50"/>
      <c r="P46" s="51" t="s">
        <v>35</v>
      </c>
      <c r="Q46" s="52">
        <v>5823</v>
      </c>
      <c r="R46" s="50" t="s">
        <v>36</v>
      </c>
      <c r="S46" s="53">
        <v>1</v>
      </c>
      <c r="T46" s="52">
        <f t="shared" si="0"/>
        <v>5823</v>
      </c>
      <c r="U46" s="50" t="s">
        <v>37</v>
      </c>
      <c r="V46" s="50" t="s">
        <v>148</v>
      </c>
      <c r="W46" s="50" t="s">
        <v>114</v>
      </c>
    </row>
    <row r="47" spans="1:23" ht="26.25">
      <c r="A47" s="49">
        <v>36</v>
      </c>
      <c r="B47" s="50" t="s">
        <v>176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9" t="s">
        <v>34</v>
      </c>
      <c r="O47" s="50"/>
      <c r="P47" s="51" t="s">
        <v>35</v>
      </c>
      <c r="Q47" s="52">
        <v>4342</v>
      </c>
      <c r="R47" s="50" t="s">
        <v>36</v>
      </c>
      <c r="S47" s="53">
        <v>1</v>
      </c>
      <c r="T47" s="52">
        <f t="shared" si="0"/>
        <v>4342</v>
      </c>
      <c r="U47" s="50" t="s">
        <v>37</v>
      </c>
      <c r="V47" s="50" t="s">
        <v>149</v>
      </c>
      <c r="W47" s="50" t="s">
        <v>114</v>
      </c>
    </row>
    <row r="48" spans="1:23" ht="26.25">
      <c r="A48" s="49">
        <v>37</v>
      </c>
      <c r="B48" s="50" t="s">
        <v>176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 t="s">
        <v>34</v>
      </c>
      <c r="O48" s="50"/>
      <c r="P48" s="51" t="s">
        <v>35</v>
      </c>
      <c r="Q48" s="52">
        <v>1655</v>
      </c>
      <c r="R48" s="50" t="s">
        <v>36</v>
      </c>
      <c r="S48" s="53">
        <v>1</v>
      </c>
      <c r="T48" s="52">
        <f t="shared" si="0"/>
        <v>1655</v>
      </c>
      <c r="U48" s="50" t="s">
        <v>37</v>
      </c>
      <c r="V48" s="50" t="s">
        <v>150</v>
      </c>
      <c r="W48" s="50" t="s">
        <v>114</v>
      </c>
    </row>
    <row r="49" spans="1:23" ht="26.25">
      <c r="A49" s="49">
        <v>38</v>
      </c>
      <c r="B49" s="50" t="s">
        <v>176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9" t="s">
        <v>34</v>
      </c>
      <c r="O49" s="50"/>
      <c r="P49" s="51" t="s">
        <v>35</v>
      </c>
      <c r="Q49" s="52">
        <v>870</v>
      </c>
      <c r="R49" s="50" t="s">
        <v>36</v>
      </c>
      <c r="S49" s="53">
        <v>1</v>
      </c>
      <c r="T49" s="52">
        <f t="shared" si="0"/>
        <v>870</v>
      </c>
      <c r="U49" s="50" t="s">
        <v>37</v>
      </c>
      <c r="V49" s="50" t="s">
        <v>151</v>
      </c>
      <c r="W49" s="50" t="s">
        <v>114</v>
      </c>
    </row>
    <row r="50" spans="1:23" ht="26.25">
      <c r="A50" s="49">
        <v>39</v>
      </c>
      <c r="B50" s="50" t="s">
        <v>176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9" t="s">
        <v>34</v>
      </c>
      <c r="O50" s="50"/>
      <c r="P50" s="51" t="s">
        <v>35</v>
      </c>
      <c r="Q50" s="52">
        <v>1111</v>
      </c>
      <c r="R50" s="50" t="s">
        <v>36</v>
      </c>
      <c r="S50" s="53">
        <v>1</v>
      </c>
      <c r="T50" s="52">
        <f t="shared" si="0"/>
        <v>1111</v>
      </c>
      <c r="U50" s="50" t="s">
        <v>37</v>
      </c>
      <c r="V50" s="50" t="s">
        <v>152</v>
      </c>
      <c r="W50" s="50" t="s">
        <v>114</v>
      </c>
    </row>
    <row r="51" spans="1:23" ht="26.25">
      <c r="A51" s="49">
        <v>40</v>
      </c>
      <c r="B51" s="50" t="s">
        <v>176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34</v>
      </c>
      <c r="O51" s="50"/>
      <c r="P51" s="51" t="s">
        <v>35</v>
      </c>
      <c r="Q51" s="52">
        <v>1599</v>
      </c>
      <c r="R51" s="50" t="s">
        <v>36</v>
      </c>
      <c r="S51" s="53">
        <v>1</v>
      </c>
      <c r="T51" s="52">
        <f t="shared" si="0"/>
        <v>1599</v>
      </c>
      <c r="U51" s="50" t="s">
        <v>37</v>
      </c>
      <c r="V51" s="50" t="s">
        <v>153</v>
      </c>
      <c r="W51" s="50" t="s">
        <v>114</v>
      </c>
    </row>
    <row r="52" spans="1:23" ht="26.25">
      <c r="A52" s="49">
        <v>41</v>
      </c>
      <c r="B52" s="50" t="s">
        <v>176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9" t="s">
        <v>34</v>
      </c>
      <c r="O52" s="50"/>
      <c r="P52" s="51" t="s">
        <v>35</v>
      </c>
      <c r="Q52" s="52">
        <v>698</v>
      </c>
      <c r="R52" s="50" t="s">
        <v>36</v>
      </c>
      <c r="S52" s="53">
        <v>1</v>
      </c>
      <c r="T52" s="52">
        <f t="shared" si="0"/>
        <v>698</v>
      </c>
      <c r="U52" s="50" t="s">
        <v>37</v>
      </c>
      <c r="V52" s="50" t="s">
        <v>154</v>
      </c>
      <c r="W52" s="50" t="s">
        <v>114</v>
      </c>
    </row>
    <row r="53" spans="1:23" ht="26.25">
      <c r="A53" s="49">
        <v>42</v>
      </c>
      <c r="B53" s="50" t="s">
        <v>176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9" t="s">
        <v>34</v>
      </c>
      <c r="O53" s="50"/>
      <c r="P53" s="51" t="s">
        <v>35</v>
      </c>
      <c r="Q53" s="52">
        <v>1050</v>
      </c>
      <c r="R53" s="50" t="s">
        <v>36</v>
      </c>
      <c r="S53" s="53">
        <v>1</v>
      </c>
      <c r="T53" s="52">
        <f t="shared" si="0"/>
        <v>1050</v>
      </c>
      <c r="U53" s="50" t="s">
        <v>37</v>
      </c>
      <c r="V53" s="50" t="s">
        <v>155</v>
      </c>
      <c r="W53" s="50" t="s">
        <v>114</v>
      </c>
    </row>
    <row r="54" spans="1:23" ht="26.25">
      <c r="A54" s="49">
        <v>43</v>
      </c>
      <c r="B54" s="50" t="s">
        <v>176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9" t="s">
        <v>34</v>
      </c>
      <c r="O54" s="50"/>
      <c r="P54" s="51" t="s">
        <v>35</v>
      </c>
      <c r="Q54" s="52">
        <v>686</v>
      </c>
      <c r="R54" s="50" t="s">
        <v>36</v>
      </c>
      <c r="S54" s="53">
        <v>1</v>
      </c>
      <c r="T54" s="52">
        <f t="shared" si="0"/>
        <v>686</v>
      </c>
      <c r="U54" s="50" t="s">
        <v>37</v>
      </c>
      <c r="V54" s="50" t="s">
        <v>156</v>
      </c>
      <c r="W54" s="50" t="s">
        <v>114</v>
      </c>
    </row>
    <row r="55" spans="1:23" ht="26.25">
      <c r="A55" s="49">
        <v>44</v>
      </c>
      <c r="B55" s="50" t="s">
        <v>176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9" t="s">
        <v>34</v>
      </c>
      <c r="O55" s="50"/>
      <c r="P55" s="51" t="s">
        <v>35</v>
      </c>
      <c r="Q55" s="52">
        <v>1366</v>
      </c>
      <c r="R55" s="50" t="s">
        <v>36</v>
      </c>
      <c r="S55" s="53">
        <v>1</v>
      </c>
      <c r="T55" s="52">
        <f t="shared" si="0"/>
        <v>1366</v>
      </c>
      <c r="U55" s="50" t="s">
        <v>37</v>
      </c>
      <c r="V55" s="50" t="s">
        <v>157</v>
      </c>
      <c r="W55" s="50" t="s">
        <v>114</v>
      </c>
    </row>
    <row r="56" spans="1:23" ht="26.25">
      <c r="A56" s="49">
        <v>45</v>
      </c>
      <c r="B56" s="50" t="s">
        <v>176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9" t="s">
        <v>34</v>
      </c>
      <c r="O56" s="50"/>
      <c r="P56" s="51" t="s">
        <v>35</v>
      </c>
      <c r="Q56" s="52">
        <v>1053</v>
      </c>
      <c r="R56" s="50" t="s">
        <v>36</v>
      </c>
      <c r="S56" s="53">
        <v>1</v>
      </c>
      <c r="T56" s="52">
        <f t="shared" si="0"/>
        <v>1053</v>
      </c>
      <c r="U56" s="50" t="s">
        <v>37</v>
      </c>
      <c r="V56" s="50" t="s">
        <v>158</v>
      </c>
      <c r="W56" s="50" t="s">
        <v>114</v>
      </c>
    </row>
    <row r="57" spans="1:23" ht="26.25">
      <c r="A57" s="49">
        <v>46</v>
      </c>
      <c r="B57" s="50" t="s">
        <v>176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9" t="s">
        <v>34</v>
      </c>
      <c r="O57" s="50"/>
      <c r="P57" s="51" t="s">
        <v>35</v>
      </c>
      <c r="Q57" s="52">
        <v>993</v>
      </c>
      <c r="R57" s="50" t="s">
        <v>36</v>
      </c>
      <c r="S57" s="53">
        <v>1</v>
      </c>
      <c r="T57" s="52">
        <f t="shared" si="0"/>
        <v>993</v>
      </c>
      <c r="U57" s="50" t="s">
        <v>37</v>
      </c>
      <c r="V57" s="50" t="s">
        <v>159</v>
      </c>
      <c r="W57" s="50" t="s">
        <v>114</v>
      </c>
    </row>
    <row r="58" spans="1:23" ht="26.25">
      <c r="A58" s="49">
        <v>47</v>
      </c>
      <c r="B58" s="50" t="s">
        <v>176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9" t="s">
        <v>34</v>
      </c>
      <c r="O58" s="50"/>
      <c r="P58" s="51" t="s">
        <v>35</v>
      </c>
      <c r="Q58" s="52">
        <v>4294</v>
      </c>
      <c r="R58" s="50" t="s">
        <v>36</v>
      </c>
      <c r="S58" s="53">
        <v>1</v>
      </c>
      <c r="T58" s="52">
        <f t="shared" si="0"/>
        <v>4294</v>
      </c>
      <c r="U58" s="50" t="s">
        <v>37</v>
      </c>
      <c r="V58" s="50" t="s">
        <v>160</v>
      </c>
      <c r="W58" s="50" t="s">
        <v>114</v>
      </c>
    </row>
    <row r="59" spans="1:23" ht="26.25">
      <c r="A59" s="49">
        <v>48</v>
      </c>
      <c r="B59" s="50" t="s">
        <v>176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9" t="s">
        <v>34</v>
      </c>
      <c r="O59" s="50"/>
      <c r="P59" s="51" t="s">
        <v>35</v>
      </c>
      <c r="Q59" s="52">
        <v>30397</v>
      </c>
      <c r="R59" s="50" t="s">
        <v>36</v>
      </c>
      <c r="S59" s="53">
        <v>1</v>
      </c>
      <c r="T59" s="52">
        <f t="shared" si="0"/>
        <v>30397</v>
      </c>
      <c r="U59" s="50" t="s">
        <v>37</v>
      </c>
      <c r="V59" s="50" t="s">
        <v>161</v>
      </c>
      <c r="W59" s="50" t="s">
        <v>114</v>
      </c>
    </row>
    <row r="60" spans="1:23" ht="26.25">
      <c r="A60" s="49">
        <v>49</v>
      </c>
      <c r="B60" s="50" t="s">
        <v>176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9" t="s">
        <v>34</v>
      </c>
      <c r="O60" s="50"/>
      <c r="P60" s="51" t="s">
        <v>35</v>
      </c>
      <c r="Q60" s="52">
        <v>1144</v>
      </c>
      <c r="R60" s="50" t="s">
        <v>36</v>
      </c>
      <c r="S60" s="53">
        <v>1</v>
      </c>
      <c r="T60" s="52">
        <f t="shared" si="0"/>
        <v>1144</v>
      </c>
      <c r="U60" s="50" t="s">
        <v>37</v>
      </c>
      <c r="V60" s="50" t="s">
        <v>162</v>
      </c>
      <c r="W60" s="50" t="s">
        <v>114</v>
      </c>
    </row>
    <row r="61" spans="1:23" ht="26.25">
      <c r="A61" s="49">
        <v>50</v>
      </c>
      <c r="B61" s="50" t="s">
        <v>176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9" t="s">
        <v>34</v>
      </c>
      <c r="O61" s="50"/>
      <c r="P61" s="51" t="s">
        <v>35</v>
      </c>
      <c r="Q61" s="52">
        <v>6442</v>
      </c>
      <c r="R61" s="50" t="s">
        <v>36</v>
      </c>
      <c r="S61" s="53">
        <v>1</v>
      </c>
      <c r="T61" s="52">
        <f t="shared" si="0"/>
        <v>6442</v>
      </c>
      <c r="U61" s="50" t="s">
        <v>37</v>
      </c>
      <c r="V61" s="50" t="s">
        <v>163</v>
      </c>
      <c r="W61" s="50" t="s">
        <v>114</v>
      </c>
    </row>
    <row r="62" spans="1:23" ht="26.25">
      <c r="A62" s="49">
        <v>51</v>
      </c>
      <c r="B62" s="50" t="s">
        <v>176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9" t="s">
        <v>34</v>
      </c>
      <c r="O62" s="50"/>
      <c r="P62" s="51" t="s">
        <v>35</v>
      </c>
      <c r="Q62" s="52">
        <v>1492</v>
      </c>
      <c r="R62" s="50" t="s">
        <v>36</v>
      </c>
      <c r="S62" s="53">
        <v>1</v>
      </c>
      <c r="T62" s="52">
        <f t="shared" si="0"/>
        <v>1492</v>
      </c>
      <c r="U62" s="50" t="s">
        <v>37</v>
      </c>
      <c r="V62" s="50" t="s">
        <v>164</v>
      </c>
      <c r="W62" s="50" t="s">
        <v>114</v>
      </c>
    </row>
    <row r="63" spans="1:23" s="46" customFormat="1" ht="26.25">
      <c r="A63" s="49">
        <v>52</v>
      </c>
      <c r="B63" s="50" t="s">
        <v>176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9" t="s">
        <v>34</v>
      </c>
      <c r="O63" s="50"/>
      <c r="P63" s="51" t="s">
        <v>35</v>
      </c>
      <c r="Q63" s="52">
        <v>272</v>
      </c>
      <c r="R63" s="50" t="s">
        <v>36</v>
      </c>
      <c r="S63" s="53">
        <v>1</v>
      </c>
      <c r="T63" s="52">
        <f aca="true" t="shared" si="1" ref="T63:T68">Q63</f>
        <v>272</v>
      </c>
      <c r="U63" s="50" t="s">
        <v>37</v>
      </c>
      <c r="V63" s="50" t="s">
        <v>165</v>
      </c>
      <c r="W63" s="50" t="s">
        <v>114</v>
      </c>
    </row>
    <row r="64" spans="1:23" s="46" customFormat="1" ht="26.25">
      <c r="A64" s="49">
        <v>53</v>
      </c>
      <c r="B64" s="50" t="s">
        <v>176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9" t="s">
        <v>34</v>
      </c>
      <c r="O64" s="50"/>
      <c r="P64" s="51" t="s">
        <v>35</v>
      </c>
      <c r="Q64" s="52">
        <v>141</v>
      </c>
      <c r="R64" s="50" t="s">
        <v>36</v>
      </c>
      <c r="S64" s="53">
        <v>1</v>
      </c>
      <c r="T64" s="52">
        <f t="shared" si="1"/>
        <v>141</v>
      </c>
      <c r="U64" s="50" t="s">
        <v>37</v>
      </c>
      <c r="V64" s="50" t="s">
        <v>166</v>
      </c>
      <c r="W64" s="50" t="s">
        <v>114</v>
      </c>
    </row>
    <row r="65" spans="1:23" s="46" customFormat="1" ht="26.25">
      <c r="A65" s="49">
        <v>54</v>
      </c>
      <c r="B65" s="50" t="s">
        <v>176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9" t="s">
        <v>34</v>
      </c>
      <c r="O65" s="50"/>
      <c r="P65" s="51" t="s">
        <v>35</v>
      </c>
      <c r="Q65" s="52">
        <v>2123</v>
      </c>
      <c r="R65" s="50" t="s">
        <v>36</v>
      </c>
      <c r="S65" s="53">
        <v>1</v>
      </c>
      <c r="T65" s="52">
        <f t="shared" si="1"/>
        <v>2123</v>
      </c>
      <c r="U65" s="50" t="s">
        <v>37</v>
      </c>
      <c r="V65" s="50" t="s">
        <v>167</v>
      </c>
      <c r="W65" s="50" t="s">
        <v>114</v>
      </c>
    </row>
    <row r="66" spans="1:23" s="58" customFormat="1" ht="26.25">
      <c r="A66" s="49">
        <v>55</v>
      </c>
      <c r="B66" s="50" t="s">
        <v>176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9" t="s">
        <v>34</v>
      </c>
      <c r="O66" s="50"/>
      <c r="P66" s="51" t="s">
        <v>35</v>
      </c>
      <c r="Q66" s="52">
        <v>1551</v>
      </c>
      <c r="R66" s="50" t="s">
        <v>36</v>
      </c>
      <c r="S66" s="53">
        <v>1</v>
      </c>
      <c r="T66" s="52">
        <f t="shared" si="1"/>
        <v>1551</v>
      </c>
      <c r="U66" s="50" t="s">
        <v>37</v>
      </c>
      <c r="V66" s="50" t="s">
        <v>168</v>
      </c>
      <c r="W66" s="50" t="s">
        <v>114</v>
      </c>
    </row>
    <row r="67" spans="1:23" s="58" customFormat="1" ht="26.25">
      <c r="A67" s="49">
        <v>56</v>
      </c>
      <c r="B67" s="50" t="s">
        <v>176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9" t="s">
        <v>34</v>
      </c>
      <c r="O67" s="50"/>
      <c r="P67" s="51" t="s">
        <v>35</v>
      </c>
      <c r="Q67" s="52">
        <v>6151</v>
      </c>
      <c r="R67" s="50" t="s">
        <v>36</v>
      </c>
      <c r="S67" s="53">
        <v>1</v>
      </c>
      <c r="T67" s="52">
        <f t="shared" si="1"/>
        <v>6151</v>
      </c>
      <c r="U67" s="50" t="s">
        <v>37</v>
      </c>
      <c r="V67" s="50" t="s">
        <v>169</v>
      </c>
      <c r="W67" s="50" t="s">
        <v>114</v>
      </c>
    </row>
    <row r="68" spans="1:23" s="58" customFormat="1" ht="26.25">
      <c r="A68" s="49">
        <v>57</v>
      </c>
      <c r="B68" s="50" t="s">
        <v>176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9" t="s">
        <v>34</v>
      </c>
      <c r="O68" s="50"/>
      <c r="P68" s="51" t="s">
        <v>35</v>
      </c>
      <c r="Q68" s="52">
        <v>4367</v>
      </c>
      <c r="R68" s="50" t="s">
        <v>36</v>
      </c>
      <c r="S68" s="53">
        <v>1</v>
      </c>
      <c r="T68" s="52">
        <f t="shared" si="1"/>
        <v>4367</v>
      </c>
      <c r="U68" s="50" t="s">
        <v>37</v>
      </c>
      <c r="V68" s="50" t="s">
        <v>170</v>
      </c>
      <c r="W68" s="50" t="s">
        <v>114</v>
      </c>
    </row>
    <row r="69" spans="1:23" s="60" customFormat="1" ht="26.25">
      <c r="A69" s="49">
        <v>58</v>
      </c>
      <c r="B69" s="50" t="s">
        <v>176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9" t="s">
        <v>34</v>
      </c>
      <c r="O69" s="50"/>
      <c r="P69" s="51" t="s">
        <v>35</v>
      </c>
      <c r="Q69" s="52">
        <v>1242</v>
      </c>
      <c r="R69" s="50" t="s">
        <v>36</v>
      </c>
      <c r="S69" s="53">
        <v>1</v>
      </c>
      <c r="T69" s="52">
        <f>Q69</f>
        <v>1242</v>
      </c>
      <c r="U69" s="50" t="s">
        <v>37</v>
      </c>
      <c r="V69" s="50" t="s">
        <v>171</v>
      </c>
      <c r="W69" s="50" t="s">
        <v>114</v>
      </c>
    </row>
    <row r="70" spans="1:23" s="60" customFormat="1" ht="26.25">
      <c r="A70" s="49">
        <v>59</v>
      </c>
      <c r="B70" s="50" t="s">
        <v>176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9" t="s">
        <v>34</v>
      </c>
      <c r="O70" s="50"/>
      <c r="P70" s="51" t="s">
        <v>35</v>
      </c>
      <c r="Q70" s="52">
        <v>1184</v>
      </c>
      <c r="R70" s="50" t="s">
        <v>36</v>
      </c>
      <c r="S70" s="53">
        <v>1</v>
      </c>
      <c r="T70" s="52">
        <f>Q70</f>
        <v>1184</v>
      </c>
      <c r="U70" s="50" t="s">
        <v>37</v>
      </c>
      <c r="V70" s="50" t="s">
        <v>172</v>
      </c>
      <c r="W70" s="50" t="s">
        <v>114</v>
      </c>
    </row>
    <row r="71" spans="1:23" s="61" customFormat="1" ht="26.25">
      <c r="A71" s="49">
        <v>60</v>
      </c>
      <c r="B71" s="50" t="s">
        <v>176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9" t="s">
        <v>34</v>
      </c>
      <c r="O71" s="50"/>
      <c r="P71" s="51" t="s">
        <v>35</v>
      </c>
      <c r="Q71" s="52">
        <v>2571</v>
      </c>
      <c r="R71" s="50" t="s">
        <v>36</v>
      </c>
      <c r="S71" s="53">
        <v>1</v>
      </c>
      <c r="T71" s="52">
        <f>Q71</f>
        <v>2571</v>
      </c>
      <c r="U71" s="50" t="s">
        <v>37</v>
      </c>
      <c r="V71" s="50" t="s">
        <v>173</v>
      </c>
      <c r="W71" s="50" t="s">
        <v>114</v>
      </c>
    </row>
    <row r="72" spans="1:23" s="61" customFormat="1" ht="26.25">
      <c r="A72" s="49">
        <v>61</v>
      </c>
      <c r="B72" s="50" t="s">
        <v>176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9" t="s">
        <v>34</v>
      </c>
      <c r="O72" s="50"/>
      <c r="P72" s="51" t="s">
        <v>35</v>
      </c>
      <c r="Q72" s="52">
        <v>3096</v>
      </c>
      <c r="R72" s="50" t="s">
        <v>36</v>
      </c>
      <c r="S72" s="53">
        <v>1</v>
      </c>
      <c r="T72" s="52">
        <f>Q72</f>
        <v>3096</v>
      </c>
      <c r="U72" s="50" t="s">
        <v>37</v>
      </c>
      <c r="V72" s="50" t="s">
        <v>174</v>
      </c>
      <c r="W72" s="50" t="s">
        <v>114</v>
      </c>
    </row>
    <row r="73" spans="1:23" s="63" customFormat="1" ht="26.25">
      <c r="A73" s="49">
        <v>62</v>
      </c>
      <c r="B73" s="50" t="s">
        <v>176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9" t="s">
        <v>34</v>
      </c>
      <c r="O73" s="50"/>
      <c r="P73" s="51" t="s">
        <v>35</v>
      </c>
      <c r="Q73" s="52">
        <v>3257</v>
      </c>
      <c r="R73" s="50" t="s">
        <v>36</v>
      </c>
      <c r="S73" s="53">
        <v>1</v>
      </c>
      <c r="T73" s="52">
        <f>Q73</f>
        <v>3257</v>
      </c>
      <c r="U73" s="50" t="s">
        <v>37</v>
      </c>
      <c r="V73" s="50" t="s">
        <v>175</v>
      </c>
      <c r="W73" s="50" t="s">
        <v>114</v>
      </c>
    </row>
    <row r="74" spans="1:23" s="4" customFormat="1" ht="46.5">
      <c r="A74" s="18" t="s">
        <v>38</v>
      </c>
      <c r="B74" s="19" t="s">
        <v>39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8"/>
      <c r="Q74" s="21"/>
      <c r="R74" s="20"/>
      <c r="S74" s="20"/>
      <c r="T74" s="21"/>
      <c r="U74" s="20"/>
      <c r="V74" s="20"/>
      <c r="W74" s="18"/>
    </row>
    <row r="75" spans="1:23" ht="26.25">
      <c r="A75" s="22">
        <v>1</v>
      </c>
      <c r="B75" s="50" t="s">
        <v>186</v>
      </c>
      <c r="C75" s="15"/>
      <c r="D75" s="15"/>
      <c r="E75" s="15"/>
      <c r="F75" s="15"/>
      <c r="G75" s="15"/>
      <c r="H75" s="15"/>
      <c r="I75" s="15"/>
      <c r="J75" s="15"/>
      <c r="K75" s="15"/>
      <c r="L75" s="23"/>
      <c r="M75" s="15"/>
      <c r="N75" s="41" t="s">
        <v>34</v>
      </c>
      <c r="O75" s="15"/>
      <c r="P75" s="45" t="s">
        <v>231</v>
      </c>
      <c r="Q75" s="52">
        <v>99900</v>
      </c>
      <c r="R75" s="15" t="s">
        <v>36</v>
      </c>
      <c r="S75" s="17">
        <v>1</v>
      </c>
      <c r="T75" s="16">
        <f aca="true" t="shared" si="2" ref="T75:T80">Q75</f>
        <v>99900</v>
      </c>
      <c r="U75" s="50" t="s">
        <v>200</v>
      </c>
      <c r="V75" s="50" t="s">
        <v>240</v>
      </c>
      <c r="W75" s="50" t="s">
        <v>186</v>
      </c>
    </row>
    <row r="76" spans="1:23" ht="26.25">
      <c r="A76" s="22">
        <v>2</v>
      </c>
      <c r="B76" s="50" t="s">
        <v>202</v>
      </c>
      <c r="C76" s="15"/>
      <c r="D76" s="15"/>
      <c r="E76" s="15"/>
      <c r="F76" s="15"/>
      <c r="H76" s="15"/>
      <c r="I76" s="15"/>
      <c r="J76" s="15"/>
      <c r="K76" s="15"/>
      <c r="L76" s="23"/>
      <c r="M76" s="15"/>
      <c r="N76" s="41" t="s">
        <v>34</v>
      </c>
      <c r="O76" s="15"/>
      <c r="P76" s="45" t="s">
        <v>93</v>
      </c>
      <c r="Q76" s="52">
        <v>87888</v>
      </c>
      <c r="R76" s="15" t="s">
        <v>36</v>
      </c>
      <c r="S76" s="17">
        <v>1</v>
      </c>
      <c r="T76" s="16">
        <f t="shared" si="2"/>
        <v>87888</v>
      </c>
      <c r="U76" s="50" t="s">
        <v>76</v>
      </c>
      <c r="V76" s="50" t="s">
        <v>199</v>
      </c>
      <c r="W76" s="50" t="s">
        <v>186</v>
      </c>
    </row>
    <row r="77" spans="1:23" ht="26.25">
      <c r="A77" s="22">
        <v>3</v>
      </c>
      <c r="B77" s="50" t="s">
        <v>202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41" t="s">
        <v>34</v>
      </c>
      <c r="O77" s="15"/>
      <c r="P77" s="45" t="s">
        <v>231</v>
      </c>
      <c r="Q77" s="52">
        <v>99738</v>
      </c>
      <c r="R77" s="15" t="s">
        <v>36</v>
      </c>
      <c r="S77" s="17">
        <v>1</v>
      </c>
      <c r="T77" s="16">
        <f t="shared" si="2"/>
        <v>99738</v>
      </c>
      <c r="U77" s="50" t="s">
        <v>200</v>
      </c>
      <c r="V77" s="50" t="s">
        <v>201</v>
      </c>
      <c r="W77" s="50" t="s">
        <v>202</v>
      </c>
    </row>
    <row r="78" spans="1:23" ht="26.25">
      <c r="A78" s="22">
        <v>4</v>
      </c>
      <c r="B78" s="50" t="s">
        <v>202</v>
      </c>
      <c r="C78" s="15"/>
      <c r="D78" s="15"/>
      <c r="E78" s="15"/>
      <c r="F78" s="15"/>
      <c r="H78" s="15"/>
      <c r="I78" s="15"/>
      <c r="J78" s="15"/>
      <c r="K78" s="15"/>
      <c r="L78" s="23"/>
      <c r="M78" s="15"/>
      <c r="N78" s="41" t="s">
        <v>34</v>
      </c>
      <c r="O78" s="15"/>
      <c r="P78" s="45" t="s">
        <v>232</v>
      </c>
      <c r="Q78" s="52">
        <v>23280</v>
      </c>
      <c r="R78" s="15" t="s">
        <v>36</v>
      </c>
      <c r="S78" s="17">
        <v>1</v>
      </c>
      <c r="T78" s="16">
        <f t="shared" si="2"/>
        <v>23280</v>
      </c>
      <c r="U78" s="50" t="s">
        <v>203</v>
      </c>
      <c r="V78" s="50" t="s">
        <v>204</v>
      </c>
      <c r="W78" s="50" t="s">
        <v>202</v>
      </c>
    </row>
    <row r="79" spans="1:23" ht="26.25">
      <c r="A79" s="22">
        <v>5</v>
      </c>
      <c r="B79" s="50" t="s">
        <v>202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1" t="s">
        <v>34</v>
      </c>
      <c r="O79" s="15"/>
      <c r="P79" s="45" t="s">
        <v>70</v>
      </c>
      <c r="Q79" s="52">
        <v>80262</v>
      </c>
      <c r="R79" s="15" t="s">
        <v>36</v>
      </c>
      <c r="S79" s="17">
        <v>1</v>
      </c>
      <c r="T79" s="16">
        <f t="shared" si="2"/>
        <v>80262</v>
      </c>
      <c r="U79" s="50" t="s">
        <v>74</v>
      </c>
      <c r="V79" s="50" t="s">
        <v>205</v>
      </c>
      <c r="W79" s="50" t="s">
        <v>202</v>
      </c>
    </row>
    <row r="80" spans="1:23" ht="46.5">
      <c r="A80" s="22">
        <v>6</v>
      </c>
      <c r="B80" s="50" t="s">
        <v>208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1" t="s">
        <v>34</v>
      </c>
      <c r="O80" s="15"/>
      <c r="P80" s="45" t="s">
        <v>233</v>
      </c>
      <c r="Q80" s="52">
        <v>645000</v>
      </c>
      <c r="R80" s="15" t="s">
        <v>36</v>
      </c>
      <c r="S80" s="17">
        <v>1</v>
      </c>
      <c r="T80" s="16">
        <f t="shared" si="2"/>
        <v>645000</v>
      </c>
      <c r="U80" s="50" t="s">
        <v>75</v>
      </c>
      <c r="V80" s="69" t="s">
        <v>330</v>
      </c>
      <c r="W80" s="50" t="s">
        <v>241</v>
      </c>
    </row>
    <row r="81" spans="1:23" s="42" customFormat="1" ht="46.5">
      <c r="A81" s="22">
        <v>7</v>
      </c>
      <c r="B81" s="50" t="s">
        <v>208</v>
      </c>
      <c r="C81" s="15"/>
      <c r="D81" s="15"/>
      <c r="E81" s="15"/>
      <c r="F81" s="15"/>
      <c r="H81" s="15"/>
      <c r="I81" s="15"/>
      <c r="J81" s="15"/>
      <c r="K81" s="15"/>
      <c r="L81" s="23"/>
      <c r="M81" s="15"/>
      <c r="N81" s="41" t="s">
        <v>34</v>
      </c>
      <c r="O81" s="15"/>
      <c r="P81" s="45" t="s">
        <v>234</v>
      </c>
      <c r="Q81" s="52">
        <v>99900</v>
      </c>
      <c r="R81" s="15" t="s">
        <v>36</v>
      </c>
      <c r="S81" s="17">
        <v>1</v>
      </c>
      <c r="T81" s="16">
        <f aca="true" t="shared" si="3" ref="T81:T86">Q81</f>
        <v>99900</v>
      </c>
      <c r="U81" s="50" t="s">
        <v>206</v>
      </c>
      <c r="V81" s="50" t="s">
        <v>207</v>
      </c>
      <c r="W81" s="50" t="s">
        <v>208</v>
      </c>
    </row>
    <row r="82" spans="1:23" s="42" customFormat="1" ht="26.25">
      <c r="A82" s="22">
        <v>8</v>
      </c>
      <c r="B82" s="50" t="s">
        <v>208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41" t="s">
        <v>34</v>
      </c>
      <c r="O82" s="15"/>
      <c r="P82" s="45" t="s">
        <v>93</v>
      </c>
      <c r="Q82" s="16">
        <v>61551</v>
      </c>
      <c r="R82" s="15" t="s">
        <v>36</v>
      </c>
      <c r="S82" s="17">
        <v>1</v>
      </c>
      <c r="T82" s="16">
        <f t="shared" si="3"/>
        <v>61551</v>
      </c>
      <c r="U82" s="50" t="s">
        <v>76</v>
      </c>
      <c r="V82" s="50" t="s">
        <v>209</v>
      </c>
      <c r="W82" s="50" t="s">
        <v>208</v>
      </c>
    </row>
    <row r="83" spans="1:23" s="42" customFormat="1" ht="46.5">
      <c r="A83" s="22">
        <v>9</v>
      </c>
      <c r="B83" s="50" t="s">
        <v>212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34</v>
      </c>
      <c r="O83" s="15"/>
      <c r="P83" s="45" t="s">
        <v>92</v>
      </c>
      <c r="Q83" s="16">
        <v>95236</v>
      </c>
      <c r="R83" s="15" t="s">
        <v>36</v>
      </c>
      <c r="S83" s="17">
        <v>1</v>
      </c>
      <c r="T83" s="16">
        <f t="shared" si="3"/>
        <v>95236</v>
      </c>
      <c r="U83" s="50" t="s">
        <v>97</v>
      </c>
      <c r="V83" s="50" t="s">
        <v>210</v>
      </c>
      <c r="W83" s="50" t="s">
        <v>208</v>
      </c>
    </row>
    <row r="84" spans="1:24" s="42" customFormat="1" ht="46.5">
      <c r="A84" s="22">
        <v>10</v>
      </c>
      <c r="B84" s="50" t="s">
        <v>214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34</v>
      </c>
      <c r="O84" s="15"/>
      <c r="P84" s="45" t="s">
        <v>235</v>
      </c>
      <c r="Q84" s="16">
        <v>20000</v>
      </c>
      <c r="R84" s="15" t="s">
        <v>36</v>
      </c>
      <c r="S84" s="17">
        <v>1</v>
      </c>
      <c r="T84" s="16">
        <f t="shared" si="3"/>
        <v>20000</v>
      </c>
      <c r="U84" s="50" t="s">
        <v>99</v>
      </c>
      <c r="V84" s="50" t="s">
        <v>211</v>
      </c>
      <c r="W84" s="50" t="s">
        <v>212</v>
      </c>
      <c r="X84" s="44"/>
    </row>
    <row r="85" spans="1:24" s="42" customFormat="1" ht="69.75">
      <c r="A85" s="22">
        <v>11</v>
      </c>
      <c r="B85" s="50" t="s">
        <v>216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34</v>
      </c>
      <c r="O85" s="15"/>
      <c r="P85" s="45" t="s">
        <v>79</v>
      </c>
      <c r="Q85" s="16">
        <v>90533</v>
      </c>
      <c r="R85" s="15" t="s">
        <v>36</v>
      </c>
      <c r="S85" s="17">
        <v>1</v>
      </c>
      <c r="T85" s="16">
        <f t="shared" si="3"/>
        <v>90533</v>
      </c>
      <c r="U85" s="50" t="s">
        <v>73</v>
      </c>
      <c r="V85" s="50" t="s">
        <v>213</v>
      </c>
      <c r="W85" s="50" t="s">
        <v>214</v>
      </c>
      <c r="X85" s="44"/>
    </row>
    <row r="86" spans="1:24" s="63" customFormat="1" ht="26.25">
      <c r="A86" s="22">
        <v>12</v>
      </c>
      <c r="B86" s="50" t="s">
        <v>216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62" t="s">
        <v>34</v>
      </c>
      <c r="O86" s="15"/>
      <c r="P86" s="45" t="s">
        <v>70</v>
      </c>
      <c r="Q86" s="16">
        <v>99900</v>
      </c>
      <c r="R86" s="15" t="s">
        <v>36</v>
      </c>
      <c r="S86" s="17">
        <v>1</v>
      </c>
      <c r="T86" s="16">
        <f t="shared" si="3"/>
        <v>99900</v>
      </c>
      <c r="U86" s="50" t="s">
        <v>67</v>
      </c>
      <c r="V86" s="50" t="s">
        <v>215</v>
      </c>
      <c r="W86" s="50" t="s">
        <v>216</v>
      </c>
      <c r="X86" s="44"/>
    </row>
    <row r="87" spans="1:24" s="64" customFormat="1" ht="26.25">
      <c r="A87" s="22">
        <v>13</v>
      </c>
      <c r="B87" s="50" t="s">
        <v>219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65" t="s">
        <v>34</v>
      </c>
      <c r="O87" s="15"/>
      <c r="P87" s="45" t="s">
        <v>70</v>
      </c>
      <c r="Q87" s="16">
        <v>99900</v>
      </c>
      <c r="R87" s="15" t="s">
        <v>36</v>
      </c>
      <c r="S87" s="17">
        <v>1</v>
      </c>
      <c r="T87" s="16">
        <f aca="true" t="shared" si="4" ref="T87:T95">Q87</f>
        <v>99900</v>
      </c>
      <c r="U87" s="50" t="s">
        <v>74</v>
      </c>
      <c r="V87" s="50" t="s">
        <v>217</v>
      </c>
      <c r="W87" s="50" t="s">
        <v>216</v>
      </c>
      <c r="X87" s="44"/>
    </row>
    <row r="88" spans="1:24" s="64" customFormat="1" ht="26.25">
      <c r="A88" s="22">
        <v>14</v>
      </c>
      <c r="B88" s="50" t="s">
        <v>222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65" t="s">
        <v>34</v>
      </c>
      <c r="O88" s="15"/>
      <c r="P88" s="45" t="s">
        <v>102</v>
      </c>
      <c r="Q88" s="16">
        <v>93297.5</v>
      </c>
      <c r="R88" s="15" t="s">
        <v>36</v>
      </c>
      <c r="S88" s="17">
        <v>1</v>
      </c>
      <c r="T88" s="16">
        <f t="shared" si="4"/>
        <v>93297.5</v>
      </c>
      <c r="U88" s="50" t="s">
        <v>98</v>
      </c>
      <c r="V88" s="50" t="s">
        <v>218</v>
      </c>
      <c r="W88" s="50" t="s">
        <v>219</v>
      </c>
      <c r="X88" s="44"/>
    </row>
    <row r="89" spans="1:24" s="64" customFormat="1" ht="46.5">
      <c r="A89" s="22">
        <v>15</v>
      </c>
      <c r="B89" s="50" t="s">
        <v>222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65" t="s">
        <v>34</v>
      </c>
      <c r="O89" s="15"/>
      <c r="P89" s="45" t="s">
        <v>92</v>
      </c>
      <c r="Q89" s="16">
        <v>48500</v>
      </c>
      <c r="R89" s="15" t="s">
        <v>36</v>
      </c>
      <c r="S89" s="17">
        <v>1</v>
      </c>
      <c r="T89" s="16">
        <f t="shared" si="4"/>
        <v>48500</v>
      </c>
      <c r="U89" s="50" t="s">
        <v>220</v>
      </c>
      <c r="V89" s="50" t="s">
        <v>221</v>
      </c>
      <c r="W89" s="50" t="s">
        <v>222</v>
      </c>
      <c r="X89" s="44"/>
    </row>
    <row r="90" spans="1:24" s="64" customFormat="1" ht="26.25">
      <c r="A90" s="22">
        <v>16</v>
      </c>
      <c r="B90" s="50" t="s">
        <v>222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65" t="s">
        <v>34</v>
      </c>
      <c r="O90" s="15"/>
      <c r="P90" s="45" t="s">
        <v>70</v>
      </c>
      <c r="Q90" s="16">
        <v>99900</v>
      </c>
      <c r="R90" s="15" t="s">
        <v>36</v>
      </c>
      <c r="S90" s="17">
        <v>1</v>
      </c>
      <c r="T90" s="16">
        <f t="shared" si="4"/>
        <v>99900</v>
      </c>
      <c r="U90" s="50" t="s">
        <v>223</v>
      </c>
      <c r="V90" s="50" t="s">
        <v>224</v>
      </c>
      <c r="W90" s="50" t="s">
        <v>222</v>
      </c>
      <c r="X90" s="44"/>
    </row>
    <row r="91" spans="1:24" s="68" customFormat="1" ht="26.25">
      <c r="A91" s="22">
        <v>17</v>
      </c>
      <c r="B91" s="50" t="s">
        <v>227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67" t="s">
        <v>34</v>
      </c>
      <c r="O91" s="15"/>
      <c r="P91" s="45" t="s">
        <v>236</v>
      </c>
      <c r="Q91" s="16">
        <v>95731.23</v>
      </c>
      <c r="R91" s="15" t="s">
        <v>36</v>
      </c>
      <c r="S91" s="17">
        <v>1</v>
      </c>
      <c r="T91" s="16">
        <f t="shared" si="4"/>
        <v>95731.23</v>
      </c>
      <c r="U91" s="50" t="s">
        <v>81</v>
      </c>
      <c r="V91" s="50" t="s">
        <v>225</v>
      </c>
      <c r="W91" s="50" t="s">
        <v>222</v>
      </c>
      <c r="X91" s="44"/>
    </row>
    <row r="92" spans="1:24" s="68" customFormat="1" ht="26.25">
      <c r="A92" s="22">
        <v>18</v>
      </c>
      <c r="B92" s="50" t="s">
        <v>178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67" t="s">
        <v>34</v>
      </c>
      <c r="O92" s="15"/>
      <c r="P92" s="45" t="s">
        <v>102</v>
      </c>
      <c r="Q92" s="16">
        <v>70002</v>
      </c>
      <c r="R92" s="15" t="s">
        <v>36</v>
      </c>
      <c r="S92" s="17">
        <v>1</v>
      </c>
      <c r="T92" s="16">
        <f t="shared" si="4"/>
        <v>70002</v>
      </c>
      <c r="U92" s="50" t="s">
        <v>98</v>
      </c>
      <c r="V92" s="50" t="s">
        <v>226</v>
      </c>
      <c r="W92" s="50" t="s">
        <v>227</v>
      </c>
      <c r="X92" s="44"/>
    </row>
    <row r="93" spans="1:24" s="64" customFormat="1" ht="26.25">
      <c r="A93" s="22">
        <v>19</v>
      </c>
      <c r="B93" s="50" t="s">
        <v>178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67" t="s">
        <v>34</v>
      </c>
      <c r="O93" s="15"/>
      <c r="P93" s="45" t="s">
        <v>237</v>
      </c>
      <c r="Q93" s="16">
        <v>99419</v>
      </c>
      <c r="R93" s="15" t="s">
        <v>36</v>
      </c>
      <c r="S93" s="17">
        <v>1</v>
      </c>
      <c r="T93" s="16">
        <f t="shared" si="4"/>
        <v>99419</v>
      </c>
      <c r="U93" s="50" t="s">
        <v>67</v>
      </c>
      <c r="V93" s="50" t="s">
        <v>228</v>
      </c>
      <c r="W93" s="50" t="s">
        <v>178</v>
      </c>
      <c r="X93" s="44"/>
    </row>
    <row r="94" spans="1:24" s="68" customFormat="1" ht="46.5">
      <c r="A94" s="22">
        <v>20</v>
      </c>
      <c r="B94" s="50" t="s">
        <v>230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67" t="s">
        <v>34</v>
      </c>
      <c r="O94" s="15"/>
      <c r="P94" s="45" t="s">
        <v>238</v>
      </c>
      <c r="Q94" s="16">
        <v>56572.3</v>
      </c>
      <c r="R94" s="15" t="s">
        <v>36</v>
      </c>
      <c r="S94" s="17">
        <v>1</v>
      </c>
      <c r="T94" s="16">
        <f t="shared" si="4"/>
        <v>56572.3</v>
      </c>
      <c r="U94" s="50" t="s">
        <v>81</v>
      </c>
      <c r="V94" s="50" t="s">
        <v>229</v>
      </c>
      <c r="W94" s="50" t="s">
        <v>178</v>
      </c>
      <c r="X94" s="44"/>
    </row>
    <row r="95" spans="1:24" s="68" customFormat="1" ht="46.5">
      <c r="A95" s="22">
        <v>21</v>
      </c>
      <c r="B95" s="50" t="s">
        <v>100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67" t="s">
        <v>34</v>
      </c>
      <c r="O95" s="15"/>
      <c r="P95" s="45" t="s">
        <v>239</v>
      </c>
      <c r="Q95" s="16">
        <v>1026000</v>
      </c>
      <c r="R95" s="15" t="s">
        <v>36</v>
      </c>
      <c r="S95" s="17">
        <v>1</v>
      </c>
      <c r="T95" s="16">
        <f t="shared" si="4"/>
        <v>1026000</v>
      </c>
      <c r="U95" s="50" t="s">
        <v>75</v>
      </c>
      <c r="V95" s="69" t="s">
        <v>331</v>
      </c>
      <c r="W95" s="50" t="s">
        <v>242</v>
      </c>
      <c r="X95" s="44"/>
    </row>
    <row r="96" spans="1:23" s="4" customFormat="1" ht="52.5">
      <c r="A96" s="18" t="s">
        <v>40</v>
      </c>
      <c r="B96" s="34" t="s">
        <v>41</v>
      </c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38"/>
      <c r="Q96" s="21"/>
      <c r="R96" s="25"/>
      <c r="S96" s="20"/>
      <c r="T96" s="21"/>
      <c r="U96" s="25"/>
      <c r="V96" s="25"/>
      <c r="W96" s="20"/>
    </row>
    <row r="97" spans="1:23" s="4" customFormat="1" ht="78.75">
      <c r="A97" s="18" t="s">
        <v>42</v>
      </c>
      <c r="B97" s="34" t="s">
        <v>43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38"/>
      <c r="Q97" s="21"/>
      <c r="R97" s="20"/>
      <c r="S97" s="20"/>
      <c r="T97" s="21"/>
      <c r="U97" s="20"/>
      <c r="V97" s="25"/>
      <c r="W97" s="18"/>
    </row>
    <row r="98" spans="1:23" s="4" customFormat="1" ht="26.25">
      <c r="A98" s="18" t="s">
        <v>34</v>
      </c>
      <c r="B98" s="34" t="s">
        <v>44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38"/>
      <c r="Q98" s="21"/>
      <c r="R98" s="20"/>
      <c r="S98" s="20"/>
      <c r="T98" s="21"/>
      <c r="U98" s="20"/>
      <c r="V98" s="25"/>
      <c r="W98" s="18"/>
    </row>
    <row r="99" spans="1:23" s="4" customFormat="1" ht="23.25">
      <c r="A99" s="49">
        <v>1</v>
      </c>
      <c r="B99" s="50" t="s">
        <v>179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49" t="s">
        <v>34</v>
      </c>
      <c r="O99" s="50"/>
      <c r="P99" s="51" t="s">
        <v>44</v>
      </c>
      <c r="Q99" s="16">
        <v>58412.7</v>
      </c>
      <c r="R99" s="50" t="s">
        <v>36</v>
      </c>
      <c r="S99" s="49">
        <v>1</v>
      </c>
      <c r="T99" s="52">
        <f>Q99</f>
        <v>58412.7</v>
      </c>
      <c r="U99" s="50" t="s">
        <v>65</v>
      </c>
      <c r="V99" s="50" t="s">
        <v>177</v>
      </c>
      <c r="W99" s="50" t="s">
        <v>178</v>
      </c>
    </row>
    <row r="100" spans="1:23" s="4" customFormat="1" ht="26.25">
      <c r="A100" s="18" t="s">
        <v>45</v>
      </c>
      <c r="B100" s="34" t="s">
        <v>46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38"/>
      <c r="Q100" s="20"/>
      <c r="R100" s="20"/>
      <c r="S100" s="20"/>
      <c r="T100" s="20"/>
      <c r="U100" s="20"/>
      <c r="V100" s="20"/>
      <c r="W100" s="20"/>
    </row>
    <row r="101" spans="1:23" s="4" customFormat="1" ht="105">
      <c r="A101" s="18" t="s">
        <v>47</v>
      </c>
      <c r="B101" s="34" t="s">
        <v>48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8"/>
      <c r="Q101" s="20"/>
      <c r="R101" s="20"/>
      <c r="S101" s="20"/>
      <c r="T101" s="20"/>
      <c r="U101" s="20"/>
      <c r="V101" s="20"/>
      <c r="W101" s="20"/>
    </row>
    <row r="102" spans="1:23" ht="26.25">
      <c r="A102" s="18" t="s">
        <v>49</v>
      </c>
      <c r="B102" s="34" t="s">
        <v>50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38"/>
      <c r="Q102" s="20"/>
      <c r="R102" s="20"/>
      <c r="S102" s="20"/>
      <c r="T102" s="20"/>
      <c r="U102" s="20"/>
      <c r="V102" s="20"/>
      <c r="W102" s="20"/>
    </row>
    <row r="103" spans="1:23" s="48" customFormat="1" ht="78.75">
      <c r="A103" s="18" t="s">
        <v>51</v>
      </c>
      <c r="B103" s="34" t="s">
        <v>52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8"/>
      <c r="Q103" s="20"/>
      <c r="R103" s="20"/>
      <c r="S103" s="20"/>
      <c r="T103" s="20"/>
      <c r="U103" s="20"/>
      <c r="V103" s="20"/>
      <c r="W103" s="20"/>
    </row>
    <row r="104" spans="1:23" s="58" customFormat="1" ht="46.5">
      <c r="A104" s="24">
        <v>1</v>
      </c>
      <c r="B104" s="54" t="s">
        <v>245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 t="s">
        <v>34</v>
      </c>
      <c r="O104" s="55"/>
      <c r="P104" s="45" t="s">
        <v>105</v>
      </c>
      <c r="Q104" s="52">
        <v>90000</v>
      </c>
      <c r="R104" s="55" t="s">
        <v>36</v>
      </c>
      <c r="S104" s="24">
        <v>1</v>
      </c>
      <c r="T104" s="56">
        <f aca="true" t="shared" si="5" ref="T104:T112">Q104</f>
        <v>90000</v>
      </c>
      <c r="U104" s="50" t="s">
        <v>243</v>
      </c>
      <c r="V104" s="50" t="s">
        <v>244</v>
      </c>
      <c r="W104" s="54" t="s">
        <v>245</v>
      </c>
    </row>
    <row r="105" spans="1:23" s="48" customFormat="1" ht="26.25">
      <c r="A105" s="24">
        <v>2</v>
      </c>
      <c r="B105" s="50" t="s">
        <v>208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 t="s">
        <v>34</v>
      </c>
      <c r="O105" s="55"/>
      <c r="P105" s="45" t="s">
        <v>233</v>
      </c>
      <c r="Q105" s="52">
        <v>99900</v>
      </c>
      <c r="R105" s="55" t="s">
        <v>36</v>
      </c>
      <c r="S105" s="24">
        <v>1</v>
      </c>
      <c r="T105" s="56">
        <f t="shared" si="5"/>
        <v>99900</v>
      </c>
      <c r="U105" s="50" t="s">
        <v>246</v>
      </c>
      <c r="V105" s="50" t="s">
        <v>247</v>
      </c>
      <c r="W105" s="50" t="s">
        <v>208</v>
      </c>
    </row>
    <row r="106" spans="1:23" ht="26.25">
      <c r="A106" s="24">
        <v>3</v>
      </c>
      <c r="B106" s="50" t="s">
        <v>208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 t="s">
        <v>34</v>
      </c>
      <c r="O106" s="55"/>
      <c r="P106" s="45" t="s">
        <v>78</v>
      </c>
      <c r="Q106" s="52">
        <v>49652</v>
      </c>
      <c r="R106" s="55" t="s">
        <v>36</v>
      </c>
      <c r="S106" s="24">
        <v>1</v>
      </c>
      <c r="T106" s="56">
        <f t="shared" si="5"/>
        <v>49652</v>
      </c>
      <c r="U106" s="50" t="s">
        <v>77</v>
      </c>
      <c r="V106" s="50" t="s">
        <v>248</v>
      </c>
      <c r="W106" s="50" t="s">
        <v>208</v>
      </c>
    </row>
    <row r="107" spans="1:23" ht="46.5">
      <c r="A107" s="24">
        <v>4</v>
      </c>
      <c r="B107" s="50" t="s">
        <v>208</v>
      </c>
      <c r="C107" s="24"/>
      <c r="D107" s="24"/>
      <c r="E107" s="24"/>
      <c r="F107" s="24"/>
      <c r="G107" s="24"/>
      <c r="H107" s="24"/>
      <c r="I107" s="24"/>
      <c r="J107" s="24"/>
      <c r="K107" s="55"/>
      <c r="L107" s="55"/>
      <c r="M107" s="55"/>
      <c r="N107" s="55" t="s">
        <v>34</v>
      </c>
      <c r="O107" s="55"/>
      <c r="P107" s="45" t="s">
        <v>267</v>
      </c>
      <c r="Q107" s="52">
        <v>99500</v>
      </c>
      <c r="R107" s="55" t="s">
        <v>36</v>
      </c>
      <c r="S107" s="57">
        <v>1</v>
      </c>
      <c r="T107" s="56">
        <f t="shared" si="5"/>
        <v>99500</v>
      </c>
      <c r="U107" s="50" t="s">
        <v>249</v>
      </c>
      <c r="V107" s="50" t="s">
        <v>250</v>
      </c>
      <c r="W107" s="50" t="s">
        <v>208</v>
      </c>
    </row>
    <row r="108" spans="1:23" s="47" customFormat="1" ht="46.5">
      <c r="A108" s="24">
        <v>5</v>
      </c>
      <c r="B108" s="50" t="s">
        <v>252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 t="s">
        <v>34</v>
      </c>
      <c r="O108" s="55"/>
      <c r="P108" s="45" t="s">
        <v>329</v>
      </c>
      <c r="Q108" s="52">
        <v>90000</v>
      </c>
      <c r="R108" s="55" t="s">
        <v>36</v>
      </c>
      <c r="S108" s="57">
        <v>1</v>
      </c>
      <c r="T108" s="56">
        <f t="shared" si="5"/>
        <v>90000</v>
      </c>
      <c r="U108" s="50" t="s">
        <v>103</v>
      </c>
      <c r="V108" s="50" t="s">
        <v>251</v>
      </c>
      <c r="W108" s="50" t="s">
        <v>252</v>
      </c>
    </row>
    <row r="109" spans="1:23" s="58" customFormat="1" ht="46.5">
      <c r="A109" s="24">
        <v>6</v>
      </c>
      <c r="B109" s="50" t="s">
        <v>212</v>
      </c>
      <c r="C109" s="55"/>
      <c r="D109" s="55"/>
      <c r="E109" s="55"/>
      <c r="F109" s="55"/>
      <c r="G109" s="24"/>
      <c r="H109" s="55"/>
      <c r="I109" s="55"/>
      <c r="J109" s="55"/>
      <c r="K109" s="55"/>
      <c r="L109" s="55"/>
      <c r="M109" s="55"/>
      <c r="N109" s="55" t="s">
        <v>34</v>
      </c>
      <c r="O109" s="55"/>
      <c r="P109" s="45" t="s">
        <v>272</v>
      </c>
      <c r="Q109" s="52">
        <v>25440</v>
      </c>
      <c r="R109" s="55" t="s">
        <v>36</v>
      </c>
      <c r="S109" s="57">
        <v>1</v>
      </c>
      <c r="T109" s="56">
        <f t="shared" si="5"/>
        <v>25440</v>
      </c>
      <c r="U109" s="50" t="s">
        <v>80</v>
      </c>
      <c r="V109" s="50" t="s">
        <v>253</v>
      </c>
      <c r="W109" s="50" t="s">
        <v>212</v>
      </c>
    </row>
    <row r="110" spans="1:23" s="58" customFormat="1" ht="46.5">
      <c r="A110" s="24">
        <v>7</v>
      </c>
      <c r="B110" s="50" t="s">
        <v>212</v>
      </c>
      <c r="C110" s="55"/>
      <c r="D110" s="55"/>
      <c r="E110" s="55"/>
      <c r="F110" s="55"/>
      <c r="G110" s="24"/>
      <c r="H110" s="55"/>
      <c r="I110" s="55"/>
      <c r="J110" s="55"/>
      <c r="K110" s="55"/>
      <c r="L110" s="55"/>
      <c r="M110" s="55"/>
      <c r="N110" s="55" t="s">
        <v>34</v>
      </c>
      <c r="O110" s="55"/>
      <c r="P110" s="45" t="s">
        <v>268</v>
      </c>
      <c r="Q110" s="52">
        <v>56000</v>
      </c>
      <c r="R110" s="55" t="s">
        <v>36</v>
      </c>
      <c r="S110" s="57">
        <v>1</v>
      </c>
      <c r="T110" s="56">
        <f t="shared" si="5"/>
        <v>56000</v>
      </c>
      <c r="U110" s="50" t="s">
        <v>254</v>
      </c>
      <c r="V110" s="50" t="s">
        <v>255</v>
      </c>
      <c r="W110" s="50" t="s">
        <v>212</v>
      </c>
    </row>
    <row r="111" spans="1:23" s="59" customFormat="1" ht="46.5">
      <c r="A111" s="24">
        <v>8</v>
      </c>
      <c r="B111" s="50" t="s">
        <v>212</v>
      </c>
      <c r="C111" s="55"/>
      <c r="D111" s="55"/>
      <c r="E111" s="55"/>
      <c r="F111" s="55"/>
      <c r="G111" s="24"/>
      <c r="H111" s="55"/>
      <c r="I111" s="55"/>
      <c r="J111" s="55"/>
      <c r="K111" s="55"/>
      <c r="L111" s="55"/>
      <c r="M111" s="55"/>
      <c r="N111" s="55" t="s">
        <v>34</v>
      </c>
      <c r="O111" s="55"/>
      <c r="P111" s="45" t="s">
        <v>269</v>
      </c>
      <c r="Q111" s="52">
        <v>42800</v>
      </c>
      <c r="R111" s="55" t="s">
        <v>36</v>
      </c>
      <c r="S111" s="57">
        <v>1</v>
      </c>
      <c r="T111" s="56">
        <f t="shared" si="5"/>
        <v>42800</v>
      </c>
      <c r="U111" s="50" t="s">
        <v>256</v>
      </c>
      <c r="V111" s="50" t="s">
        <v>257</v>
      </c>
      <c r="W111" s="50" t="s">
        <v>212</v>
      </c>
    </row>
    <row r="112" spans="1:23" s="61" customFormat="1" ht="46.5">
      <c r="A112" s="24">
        <v>9</v>
      </c>
      <c r="B112" s="50" t="s">
        <v>216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 t="s">
        <v>34</v>
      </c>
      <c r="O112" s="55"/>
      <c r="P112" s="45" t="s">
        <v>105</v>
      </c>
      <c r="Q112" s="52">
        <v>76320</v>
      </c>
      <c r="R112" s="55" t="s">
        <v>36</v>
      </c>
      <c r="S112" s="24">
        <v>1</v>
      </c>
      <c r="T112" s="56">
        <f t="shared" si="5"/>
        <v>76320</v>
      </c>
      <c r="U112" s="50" t="s">
        <v>80</v>
      </c>
      <c r="V112" s="50" t="s">
        <v>258</v>
      </c>
      <c r="W112" s="50" t="s">
        <v>216</v>
      </c>
    </row>
    <row r="113" spans="1:23" s="61" customFormat="1" ht="46.5">
      <c r="A113" s="24">
        <v>10</v>
      </c>
      <c r="B113" s="50" t="s">
        <v>219</v>
      </c>
      <c r="C113" s="55"/>
      <c r="D113" s="55"/>
      <c r="E113" s="55"/>
      <c r="F113" s="55"/>
      <c r="G113" s="24"/>
      <c r="H113" s="55"/>
      <c r="I113" s="55"/>
      <c r="J113" s="55"/>
      <c r="K113" s="55"/>
      <c r="L113" s="55"/>
      <c r="M113" s="55"/>
      <c r="N113" s="55" t="s">
        <v>34</v>
      </c>
      <c r="O113" s="55"/>
      <c r="P113" s="45" t="s">
        <v>105</v>
      </c>
      <c r="Q113" s="52">
        <v>90000</v>
      </c>
      <c r="R113" s="55" t="s">
        <v>36</v>
      </c>
      <c r="S113" s="24">
        <v>1</v>
      </c>
      <c r="T113" s="56">
        <f aca="true" t="shared" si="6" ref="T113:T118">Q113</f>
        <v>90000</v>
      </c>
      <c r="U113" s="50" t="s">
        <v>243</v>
      </c>
      <c r="V113" s="50" t="s">
        <v>259</v>
      </c>
      <c r="W113" s="50" t="s">
        <v>219</v>
      </c>
    </row>
    <row r="114" spans="1:23" s="70" customFormat="1" ht="46.5">
      <c r="A114" s="24">
        <v>11</v>
      </c>
      <c r="B114" s="50" t="s">
        <v>261</v>
      </c>
      <c r="C114" s="55"/>
      <c r="D114" s="55"/>
      <c r="E114" s="55"/>
      <c r="F114" s="55"/>
      <c r="G114" s="24"/>
      <c r="H114" s="55"/>
      <c r="I114" s="55"/>
      <c r="J114" s="55"/>
      <c r="K114" s="55"/>
      <c r="L114" s="55"/>
      <c r="M114" s="55"/>
      <c r="N114" s="55" t="s">
        <v>34</v>
      </c>
      <c r="O114" s="55"/>
      <c r="P114" s="45" t="s">
        <v>270</v>
      </c>
      <c r="Q114" s="52">
        <v>99900</v>
      </c>
      <c r="R114" s="55" t="s">
        <v>36</v>
      </c>
      <c r="S114" s="24">
        <v>1</v>
      </c>
      <c r="T114" s="56">
        <f t="shared" si="6"/>
        <v>99900</v>
      </c>
      <c r="U114" s="50" t="s">
        <v>246</v>
      </c>
      <c r="V114" s="50" t="s">
        <v>260</v>
      </c>
      <c r="W114" s="50" t="s">
        <v>261</v>
      </c>
    </row>
    <row r="115" spans="1:23" s="70" customFormat="1" ht="46.5">
      <c r="A115" s="24">
        <v>12</v>
      </c>
      <c r="B115" s="50" t="s">
        <v>227</v>
      </c>
      <c r="C115" s="55"/>
      <c r="D115" s="55"/>
      <c r="E115" s="55"/>
      <c r="F115" s="55"/>
      <c r="G115" s="24"/>
      <c r="H115" s="55"/>
      <c r="I115" s="55"/>
      <c r="J115" s="55"/>
      <c r="K115" s="55"/>
      <c r="L115" s="55"/>
      <c r="M115" s="55"/>
      <c r="N115" s="55" t="s">
        <v>34</v>
      </c>
      <c r="O115" s="55"/>
      <c r="P115" s="45" t="s">
        <v>105</v>
      </c>
      <c r="Q115" s="52">
        <v>79200</v>
      </c>
      <c r="R115" s="55" t="s">
        <v>36</v>
      </c>
      <c r="S115" s="24">
        <v>1</v>
      </c>
      <c r="T115" s="56">
        <f t="shared" si="6"/>
        <v>79200</v>
      </c>
      <c r="U115" s="50" t="s">
        <v>80</v>
      </c>
      <c r="V115" s="50" t="s">
        <v>262</v>
      </c>
      <c r="W115" s="50" t="s">
        <v>227</v>
      </c>
    </row>
    <row r="116" spans="1:23" s="70" customFormat="1" ht="69.75">
      <c r="A116" s="24">
        <v>13</v>
      </c>
      <c r="B116" s="50" t="s">
        <v>230</v>
      </c>
      <c r="C116" s="55"/>
      <c r="D116" s="55"/>
      <c r="E116" s="55"/>
      <c r="F116" s="55"/>
      <c r="G116" s="24"/>
      <c r="H116" s="55"/>
      <c r="I116" s="55"/>
      <c r="J116" s="55"/>
      <c r="K116" s="55"/>
      <c r="L116" s="55"/>
      <c r="M116" s="55"/>
      <c r="N116" s="55" t="s">
        <v>34</v>
      </c>
      <c r="O116" s="55"/>
      <c r="P116" s="45" t="s">
        <v>271</v>
      </c>
      <c r="Q116" s="52">
        <v>2700</v>
      </c>
      <c r="R116" s="55" t="s">
        <v>36</v>
      </c>
      <c r="S116" s="24">
        <v>1</v>
      </c>
      <c r="T116" s="56">
        <f t="shared" si="6"/>
        <v>2700</v>
      </c>
      <c r="U116" s="50" t="s">
        <v>263</v>
      </c>
      <c r="V116" s="50" t="s">
        <v>264</v>
      </c>
      <c r="W116" s="50" t="s">
        <v>230</v>
      </c>
    </row>
    <row r="117" spans="1:23" s="70" customFormat="1" ht="46.5">
      <c r="A117" s="24">
        <v>14</v>
      </c>
      <c r="B117" s="50" t="s">
        <v>266</v>
      </c>
      <c r="C117" s="55"/>
      <c r="D117" s="55"/>
      <c r="E117" s="55"/>
      <c r="F117" s="55"/>
      <c r="G117" s="24"/>
      <c r="H117" s="55"/>
      <c r="I117" s="55"/>
      <c r="J117" s="55"/>
      <c r="K117" s="55"/>
      <c r="L117" s="55"/>
      <c r="M117" s="55"/>
      <c r="N117" s="55" t="s">
        <v>34</v>
      </c>
      <c r="O117" s="55"/>
      <c r="P117" s="45" t="s">
        <v>105</v>
      </c>
      <c r="Q117" s="52">
        <v>90000</v>
      </c>
      <c r="R117" s="55" t="s">
        <v>36</v>
      </c>
      <c r="S117" s="24">
        <v>1</v>
      </c>
      <c r="T117" s="56">
        <f t="shared" si="6"/>
        <v>90000</v>
      </c>
      <c r="U117" s="50" t="s">
        <v>243</v>
      </c>
      <c r="V117" s="50" t="s">
        <v>265</v>
      </c>
      <c r="W117" s="50" t="s">
        <v>266</v>
      </c>
    </row>
    <row r="118" spans="1:23" s="71" customFormat="1" ht="69.75">
      <c r="A118" s="24">
        <v>15</v>
      </c>
      <c r="B118" s="50" t="s">
        <v>195</v>
      </c>
      <c r="C118" s="55"/>
      <c r="D118" s="55"/>
      <c r="E118" s="55"/>
      <c r="F118" s="55"/>
      <c r="G118" s="24"/>
      <c r="H118" s="55"/>
      <c r="I118" s="55"/>
      <c r="J118" s="55"/>
      <c r="K118" s="55"/>
      <c r="L118" s="55"/>
      <c r="M118" s="55"/>
      <c r="N118" s="55" t="s">
        <v>34</v>
      </c>
      <c r="O118" s="55"/>
      <c r="P118" s="45" t="s">
        <v>196</v>
      </c>
      <c r="Q118" s="52">
        <v>1730</v>
      </c>
      <c r="R118" s="55" t="s">
        <v>36</v>
      </c>
      <c r="S118" s="24">
        <v>1</v>
      </c>
      <c r="T118" s="56">
        <f t="shared" si="6"/>
        <v>1730</v>
      </c>
      <c r="U118" s="50" t="s">
        <v>197</v>
      </c>
      <c r="V118" s="50" t="s">
        <v>198</v>
      </c>
      <c r="W118" s="50" t="s">
        <v>186</v>
      </c>
    </row>
    <row r="119" spans="1:23" s="71" customFormat="1" ht="30">
      <c r="A119" s="24">
        <v>16</v>
      </c>
      <c r="B119" s="50" t="s">
        <v>193</v>
      </c>
      <c r="C119" s="55"/>
      <c r="D119" s="55"/>
      <c r="E119" s="55"/>
      <c r="F119" s="55"/>
      <c r="G119" s="24"/>
      <c r="H119" s="55"/>
      <c r="I119" s="55"/>
      <c r="J119" s="55"/>
      <c r="K119" s="55"/>
      <c r="L119" s="55"/>
      <c r="M119" s="55"/>
      <c r="N119" s="55" t="s">
        <v>34</v>
      </c>
      <c r="O119" s="55"/>
      <c r="P119" s="45" t="s">
        <v>88</v>
      </c>
      <c r="Q119" s="52">
        <v>997540.65</v>
      </c>
      <c r="R119" s="55" t="s">
        <v>36</v>
      </c>
      <c r="S119" s="24">
        <v>1</v>
      </c>
      <c r="T119" s="56">
        <f aca="true" t="shared" si="7" ref="T119:T127">Q119</f>
        <v>997540.65</v>
      </c>
      <c r="U119" s="50" t="s">
        <v>190</v>
      </c>
      <c r="V119" s="69" t="s">
        <v>336</v>
      </c>
      <c r="W119" s="50" t="s">
        <v>101</v>
      </c>
    </row>
    <row r="120" spans="1:23" s="71" customFormat="1" ht="30">
      <c r="A120" s="24">
        <v>17</v>
      </c>
      <c r="B120" s="50" t="s">
        <v>193</v>
      </c>
      <c r="C120" s="55"/>
      <c r="D120" s="55"/>
      <c r="E120" s="55"/>
      <c r="F120" s="55"/>
      <c r="G120" s="24"/>
      <c r="H120" s="55"/>
      <c r="I120" s="55"/>
      <c r="J120" s="55"/>
      <c r="K120" s="55"/>
      <c r="L120" s="55"/>
      <c r="M120" s="55"/>
      <c r="N120" s="55" t="s">
        <v>34</v>
      </c>
      <c r="O120" s="55"/>
      <c r="P120" s="45" t="s">
        <v>88</v>
      </c>
      <c r="Q120" s="52">
        <v>2341891.41</v>
      </c>
      <c r="R120" s="55" t="s">
        <v>36</v>
      </c>
      <c r="S120" s="24">
        <v>1</v>
      </c>
      <c r="T120" s="56">
        <f t="shared" si="7"/>
        <v>2341891.41</v>
      </c>
      <c r="U120" s="50" t="s">
        <v>190</v>
      </c>
      <c r="V120" s="69" t="s">
        <v>337</v>
      </c>
      <c r="W120" s="50" t="s">
        <v>101</v>
      </c>
    </row>
    <row r="121" spans="1:23" s="72" customFormat="1" ht="30">
      <c r="A121" s="24">
        <v>18</v>
      </c>
      <c r="B121" s="50" t="s">
        <v>193</v>
      </c>
      <c r="C121" s="55"/>
      <c r="D121" s="55"/>
      <c r="E121" s="55"/>
      <c r="F121" s="55"/>
      <c r="G121" s="24"/>
      <c r="H121" s="55"/>
      <c r="I121" s="55"/>
      <c r="J121" s="55"/>
      <c r="K121" s="55"/>
      <c r="L121" s="55"/>
      <c r="M121" s="55"/>
      <c r="N121" s="55" t="s">
        <v>34</v>
      </c>
      <c r="O121" s="55"/>
      <c r="P121" s="45" t="s">
        <v>88</v>
      </c>
      <c r="Q121" s="52">
        <v>997540.65</v>
      </c>
      <c r="R121" s="55" t="s">
        <v>36</v>
      </c>
      <c r="S121" s="24">
        <v>1</v>
      </c>
      <c r="T121" s="56">
        <f>Q121</f>
        <v>997540.65</v>
      </c>
      <c r="U121" s="50" t="s">
        <v>190</v>
      </c>
      <c r="V121" s="69" t="s">
        <v>335</v>
      </c>
      <c r="W121" s="50" t="s">
        <v>334</v>
      </c>
    </row>
    <row r="122" spans="1:23" s="72" customFormat="1" ht="30">
      <c r="A122" s="24">
        <v>19</v>
      </c>
      <c r="B122" s="50" t="s">
        <v>193</v>
      </c>
      <c r="C122" s="55"/>
      <c r="D122" s="55"/>
      <c r="E122" s="55"/>
      <c r="F122" s="55"/>
      <c r="G122" s="24"/>
      <c r="H122" s="55"/>
      <c r="I122" s="55"/>
      <c r="J122" s="55"/>
      <c r="K122" s="55"/>
      <c r="L122" s="55"/>
      <c r="M122" s="55"/>
      <c r="N122" s="55" t="s">
        <v>34</v>
      </c>
      <c r="O122" s="55"/>
      <c r="P122" s="45" t="s">
        <v>88</v>
      </c>
      <c r="Q122" s="52">
        <v>2341891.41</v>
      </c>
      <c r="R122" s="55" t="s">
        <v>36</v>
      </c>
      <c r="S122" s="24">
        <v>1</v>
      </c>
      <c r="T122" s="56">
        <f>Q122</f>
        <v>2341891.41</v>
      </c>
      <c r="U122" s="50" t="s">
        <v>190</v>
      </c>
      <c r="V122" s="69" t="s">
        <v>338</v>
      </c>
      <c r="W122" s="50" t="s">
        <v>334</v>
      </c>
    </row>
    <row r="123" spans="1:23" s="64" customFormat="1" ht="46.5">
      <c r="A123" s="24">
        <v>20</v>
      </c>
      <c r="B123" s="50" t="s">
        <v>194</v>
      </c>
      <c r="C123" s="55"/>
      <c r="D123" s="55"/>
      <c r="E123" s="55"/>
      <c r="F123" s="55"/>
      <c r="G123" s="24"/>
      <c r="H123" s="55"/>
      <c r="I123" s="55"/>
      <c r="J123" s="55"/>
      <c r="K123" s="55"/>
      <c r="L123" s="55"/>
      <c r="M123" s="55"/>
      <c r="N123" s="55" t="s">
        <v>34</v>
      </c>
      <c r="O123" s="55"/>
      <c r="P123" s="45" t="s">
        <v>88</v>
      </c>
      <c r="Q123" s="52">
        <v>6111.24</v>
      </c>
      <c r="R123" s="55" t="s">
        <v>36</v>
      </c>
      <c r="S123" s="24">
        <v>1</v>
      </c>
      <c r="T123" s="56">
        <f t="shared" si="7"/>
        <v>6111.24</v>
      </c>
      <c r="U123" s="50" t="s">
        <v>59</v>
      </c>
      <c r="V123" s="50" t="s">
        <v>191</v>
      </c>
      <c r="W123" s="50" t="s">
        <v>101</v>
      </c>
    </row>
    <row r="124" spans="1:23" s="64" customFormat="1" ht="46.5">
      <c r="A124" s="24">
        <v>21</v>
      </c>
      <c r="B124" s="50" t="s">
        <v>194</v>
      </c>
      <c r="C124" s="55"/>
      <c r="D124" s="55"/>
      <c r="E124" s="55"/>
      <c r="F124" s="55"/>
      <c r="G124" s="24"/>
      <c r="H124" s="55"/>
      <c r="I124" s="55"/>
      <c r="J124" s="55"/>
      <c r="K124" s="55"/>
      <c r="L124" s="55"/>
      <c r="M124" s="55"/>
      <c r="N124" s="55" t="s">
        <v>34</v>
      </c>
      <c r="O124" s="55"/>
      <c r="P124" s="45" t="s">
        <v>87</v>
      </c>
      <c r="Q124" s="52">
        <v>52788.01</v>
      </c>
      <c r="R124" s="55" t="s">
        <v>36</v>
      </c>
      <c r="S124" s="24">
        <v>1</v>
      </c>
      <c r="T124" s="56">
        <f t="shared" si="7"/>
        <v>52788.01</v>
      </c>
      <c r="U124" s="50" t="s">
        <v>59</v>
      </c>
      <c r="V124" s="50" t="s">
        <v>192</v>
      </c>
      <c r="W124" s="50" t="s">
        <v>101</v>
      </c>
    </row>
    <row r="125" spans="1:23" s="64" customFormat="1" ht="26.25">
      <c r="A125" s="24">
        <v>22</v>
      </c>
      <c r="B125" s="50" t="s">
        <v>195</v>
      </c>
      <c r="C125" s="55"/>
      <c r="D125" s="55"/>
      <c r="E125" s="55"/>
      <c r="F125" s="55"/>
      <c r="G125" s="24"/>
      <c r="H125" s="55"/>
      <c r="I125" s="55"/>
      <c r="J125" s="55"/>
      <c r="K125" s="55"/>
      <c r="L125" s="55"/>
      <c r="M125" s="55"/>
      <c r="N125" s="55" t="s">
        <v>34</v>
      </c>
      <c r="O125" s="55"/>
      <c r="P125" s="45" t="s">
        <v>89</v>
      </c>
      <c r="Q125" s="52">
        <v>2850</v>
      </c>
      <c r="R125" s="55" t="s">
        <v>36</v>
      </c>
      <c r="S125" s="24">
        <v>1</v>
      </c>
      <c r="T125" s="56">
        <f t="shared" si="7"/>
        <v>2850</v>
      </c>
      <c r="U125" s="50" t="s">
        <v>68</v>
      </c>
      <c r="V125" s="50" t="s">
        <v>72</v>
      </c>
      <c r="W125" s="50" t="s">
        <v>195</v>
      </c>
    </row>
    <row r="126" spans="1:23" s="64" customFormat="1" ht="26.25">
      <c r="A126" s="24">
        <v>23</v>
      </c>
      <c r="B126" s="50" t="s">
        <v>195</v>
      </c>
      <c r="C126" s="55"/>
      <c r="D126" s="55"/>
      <c r="E126" s="55"/>
      <c r="F126" s="55"/>
      <c r="G126" s="24"/>
      <c r="H126" s="55"/>
      <c r="I126" s="55"/>
      <c r="J126" s="55"/>
      <c r="K126" s="55"/>
      <c r="L126" s="55"/>
      <c r="M126" s="55"/>
      <c r="N126" s="55" t="s">
        <v>34</v>
      </c>
      <c r="O126" s="55"/>
      <c r="P126" s="45" t="s">
        <v>90</v>
      </c>
      <c r="Q126" s="52">
        <v>1098</v>
      </c>
      <c r="R126" s="55" t="s">
        <v>36</v>
      </c>
      <c r="S126" s="24">
        <v>1</v>
      </c>
      <c r="T126" s="56">
        <f t="shared" si="7"/>
        <v>1098</v>
      </c>
      <c r="U126" s="50" t="s">
        <v>68</v>
      </c>
      <c r="V126" s="50" t="s">
        <v>72</v>
      </c>
      <c r="W126" s="50" t="s">
        <v>195</v>
      </c>
    </row>
    <row r="127" spans="1:23" s="64" customFormat="1" ht="26.25">
      <c r="A127" s="24">
        <v>24</v>
      </c>
      <c r="B127" s="50" t="s">
        <v>195</v>
      </c>
      <c r="C127" s="55"/>
      <c r="D127" s="55"/>
      <c r="E127" s="55"/>
      <c r="F127" s="55"/>
      <c r="G127" s="24"/>
      <c r="H127" s="55"/>
      <c r="I127" s="55"/>
      <c r="J127" s="55"/>
      <c r="K127" s="55"/>
      <c r="L127" s="55"/>
      <c r="M127" s="55"/>
      <c r="N127" s="55" t="s">
        <v>34</v>
      </c>
      <c r="O127" s="55"/>
      <c r="P127" s="45" t="s">
        <v>90</v>
      </c>
      <c r="Q127" s="52">
        <v>4324.34</v>
      </c>
      <c r="R127" s="55" t="s">
        <v>36</v>
      </c>
      <c r="S127" s="24">
        <v>1</v>
      </c>
      <c r="T127" s="56">
        <f t="shared" si="7"/>
        <v>4324.34</v>
      </c>
      <c r="U127" s="50" t="s">
        <v>69</v>
      </c>
      <c r="V127" s="50" t="s">
        <v>72</v>
      </c>
      <c r="W127" s="50" t="s">
        <v>195</v>
      </c>
    </row>
    <row r="128" spans="1:23" s="42" customFormat="1" ht="78.75">
      <c r="A128" s="18" t="s">
        <v>53</v>
      </c>
      <c r="B128" s="34" t="s">
        <v>54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38"/>
      <c r="Q128" s="20"/>
      <c r="R128" s="20"/>
      <c r="S128" s="20"/>
      <c r="T128" s="20"/>
      <c r="U128" s="20"/>
      <c r="V128" s="20"/>
      <c r="W128" s="20"/>
    </row>
    <row r="129" spans="1:23" s="48" customFormat="1" ht="46.5">
      <c r="A129" s="24">
        <v>1</v>
      </c>
      <c r="B129" s="54" t="s">
        <v>186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55" t="s">
        <v>34</v>
      </c>
      <c r="O129" s="24"/>
      <c r="P129" s="45" t="s">
        <v>322</v>
      </c>
      <c r="Q129" s="52">
        <v>8196</v>
      </c>
      <c r="R129" s="55" t="s">
        <v>36</v>
      </c>
      <c r="S129" s="24">
        <v>1</v>
      </c>
      <c r="T129" s="56">
        <f aca="true" t="shared" si="8" ref="T129:T135">Q129</f>
        <v>8196</v>
      </c>
      <c r="U129" s="45" t="s">
        <v>273</v>
      </c>
      <c r="V129" s="50" t="s">
        <v>274</v>
      </c>
      <c r="W129" s="54" t="s">
        <v>186</v>
      </c>
    </row>
    <row r="130" spans="1:23" s="61" customFormat="1" ht="26.25">
      <c r="A130" s="24">
        <v>2</v>
      </c>
      <c r="B130" s="54" t="s">
        <v>202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55" t="s">
        <v>34</v>
      </c>
      <c r="O130" s="24"/>
      <c r="P130" s="45" t="s">
        <v>310</v>
      </c>
      <c r="Q130" s="52">
        <v>96408</v>
      </c>
      <c r="R130" s="55" t="s">
        <v>36</v>
      </c>
      <c r="S130" s="24">
        <v>1</v>
      </c>
      <c r="T130" s="56">
        <f>Q130</f>
        <v>96408</v>
      </c>
      <c r="U130" s="55" t="s">
        <v>109</v>
      </c>
      <c r="V130" s="50" t="s">
        <v>275</v>
      </c>
      <c r="W130" s="54" t="s">
        <v>202</v>
      </c>
    </row>
    <row r="131" spans="1:23" s="63" customFormat="1" ht="52.5">
      <c r="A131" s="24">
        <v>3</v>
      </c>
      <c r="B131" s="54" t="s">
        <v>245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55" t="s">
        <v>34</v>
      </c>
      <c r="O131" s="24"/>
      <c r="P131" s="45" t="s">
        <v>311</v>
      </c>
      <c r="Q131" s="52">
        <v>260391.5</v>
      </c>
      <c r="R131" s="55" t="s">
        <v>36</v>
      </c>
      <c r="S131" s="24">
        <v>1</v>
      </c>
      <c r="T131" s="56">
        <f>Q131</f>
        <v>260391.5</v>
      </c>
      <c r="U131" s="55" t="s">
        <v>108</v>
      </c>
      <c r="V131" s="69" t="s">
        <v>332</v>
      </c>
      <c r="W131" s="54" t="s">
        <v>323</v>
      </c>
    </row>
    <row r="132" spans="1:23" s="46" customFormat="1" ht="46.5">
      <c r="A132" s="24">
        <v>4</v>
      </c>
      <c r="B132" s="54" t="s">
        <v>277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 t="s">
        <v>34</v>
      </c>
      <c r="O132" s="55"/>
      <c r="P132" s="45" t="s">
        <v>328</v>
      </c>
      <c r="Q132" s="56">
        <v>30900</v>
      </c>
      <c r="R132" s="55" t="s">
        <v>36</v>
      </c>
      <c r="S132" s="57">
        <v>1</v>
      </c>
      <c r="T132" s="56">
        <f t="shared" si="8"/>
        <v>30900</v>
      </c>
      <c r="U132" s="55" t="s">
        <v>106</v>
      </c>
      <c r="V132" s="50" t="s">
        <v>276</v>
      </c>
      <c r="W132" s="54" t="s">
        <v>277</v>
      </c>
    </row>
    <row r="133" spans="1:23" s="46" customFormat="1" ht="26.25">
      <c r="A133" s="24">
        <v>5</v>
      </c>
      <c r="B133" s="54" t="s">
        <v>277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 t="s">
        <v>34</v>
      </c>
      <c r="O133" s="55"/>
      <c r="P133" s="45" t="s">
        <v>110</v>
      </c>
      <c r="Q133" s="56">
        <v>4000</v>
      </c>
      <c r="R133" s="55" t="s">
        <v>36</v>
      </c>
      <c r="S133" s="57">
        <v>1</v>
      </c>
      <c r="T133" s="56">
        <f t="shared" si="8"/>
        <v>4000</v>
      </c>
      <c r="U133" s="55" t="s">
        <v>107</v>
      </c>
      <c r="V133" s="50" t="s">
        <v>278</v>
      </c>
      <c r="W133" s="54" t="s">
        <v>277</v>
      </c>
    </row>
    <row r="134" spans="1:23" s="46" customFormat="1" ht="46.5">
      <c r="A134" s="24">
        <v>6</v>
      </c>
      <c r="B134" s="54" t="s">
        <v>277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 t="s">
        <v>34</v>
      </c>
      <c r="O134" s="55"/>
      <c r="P134" s="45" t="s">
        <v>71</v>
      </c>
      <c r="Q134" s="56">
        <v>99000</v>
      </c>
      <c r="R134" s="55" t="s">
        <v>36</v>
      </c>
      <c r="S134" s="57">
        <v>1</v>
      </c>
      <c r="T134" s="56">
        <f t="shared" si="8"/>
        <v>99000</v>
      </c>
      <c r="U134" s="55" t="s">
        <v>279</v>
      </c>
      <c r="V134" s="50" t="s">
        <v>280</v>
      </c>
      <c r="W134" s="54" t="s">
        <v>277</v>
      </c>
    </row>
    <row r="135" spans="1:23" s="60" customFormat="1" ht="46.5">
      <c r="A135" s="24">
        <v>7</v>
      </c>
      <c r="B135" s="54" t="s">
        <v>208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 t="s">
        <v>34</v>
      </c>
      <c r="O135" s="55"/>
      <c r="P135" s="45" t="s">
        <v>327</v>
      </c>
      <c r="Q135" s="56">
        <v>99000</v>
      </c>
      <c r="R135" s="55" t="s">
        <v>36</v>
      </c>
      <c r="S135" s="57">
        <v>1</v>
      </c>
      <c r="T135" s="56">
        <f t="shared" si="8"/>
        <v>99000</v>
      </c>
      <c r="U135" s="55" t="s">
        <v>281</v>
      </c>
      <c r="V135" s="50" t="s">
        <v>282</v>
      </c>
      <c r="W135" s="54" t="s">
        <v>208</v>
      </c>
    </row>
    <row r="136" spans="1:23" ht="46.5">
      <c r="A136" s="24">
        <v>8</v>
      </c>
      <c r="B136" s="54" t="s">
        <v>214</v>
      </c>
      <c r="C136" s="55"/>
      <c r="D136" s="55"/>
      <c r="E136" s="55"/>
      <c r="F136" s="55"/>
      <c r="G136" s="66"/>
      <c r="H136" s="55"/>
      <c r="I136" s="55"/>
      <c r="J136" s="55"/>
      <c r="K136" s="55"/>
      <c r="L136" s="55"/>
      <c r="M136" s="55"/>
      <c r="N136" s="55" t="s">
        <v>34</v>
      </c>
      <c r="O136" s="55"/>
      <c r="P136" s="45" t="s">
        <v>326</v>
      </c>
      <c r="Q136" s="56">
        <v>30000</v>
      </c>
      <c r="R136" s="55" t="s">
        <v>36</v>
      </c>
      <c r="S136" s="57">
        <v>1</v>
      </c>
      <c r="T136" s="56">
        <f>Q136</f>
        <v>30000</v>
      </c>
      <c r="U136" s="55" t="s">
        <v>283</v>
      </c>
      <c r="V136" s="55" t="s">
        <v>284</v>
      </c>
      <c r="W136" s="54" t="s">
        <v>214</v>
      </c>
    </row>
    <row r="137" spans="1:23" ht="46.5">
      <c r="A137" s="24">
        <v>9</v>
      </c>
      <c r="B137" s="54" t="s">
        <v>214</v>
      </c>
      <c r="C137" s="55"/>
      <c r="D137" s="55"/>
      <c r="E137" s="55"/>
      <c r="F137" s="55"/>
      <c r="G137" s="66"/>
      <c r="H137" s="55"/>
      <c r="I137" s="55"/>
      <c r="J137" s="55"/>
      <c r="K137" s="55"/>
      <c r="L137" s="55"/>
      <c r="M137" s="55"/>
      <c r="N137" s="55" t="s">
        <v>34</v>
      </c>
      <c r="O137" s="55"/>
      <c r="P137" s="45" t="s">
        <v>312</v>
      </c>
      <c r="Q137" s="56">
        <v>99000</v>
      </c>
      <c r="R137" s="55" t="s">
        <v>36</v>
      </c>
      <c r="S137" s="57">
        <v>1</v>
      </c>
      <c r="T137" s="56">
        <f>Q137</f>
        <v>99000</v>
      </c>
      <c r="U137" s="55" t="s">
        <v>285</v>
      </c>
      <c r="V137" s="50" t="s">
        <v>286</v>
      </c>
      <c r="W137" s="54" t="s">
        <v>214</v>
      </c>
    </row>
    <row r="138" spans="1:23" s="70" customFormat="1" ht="46.5">
      <c r="A138" s="24">
        <v>10</v>
      </c>
      <c r="B138" s="54" t="s">
        <v>216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 t="s">
        <v>34</v>
      </c>
      <c r="O138" s="55"/>
      <c r="P138" s="45" t="s">
        <v>313</v>
      </c>
      <c r="Q138" s="56">
        <v>1700</v>
      </c>
      <c r="R138" s="55" t="s">
        <v>36</v>
      </c>
      <c r="S138" s="57">
        <v>1</v>
      </c>
      <c r="T138" s="56">
        <f aca="true" t="shared" si="9" ref="T138:T149">Q138</f>
        <v>1700</v>
      </c>
      <c r="U138" s="55" t="s">
        <v>287</v>
      </c>
      <c r="V138" s="50" t="s">
        <v>288</v>
      </c>
      <c r="W138" s="54" t="s">
        <v>216</v>
      </c>
    </row>
    <row r="139" spans="1:23" s="70" customFormat="1" ht="26.25">
      <c r="A139" s="24">
        <v>11</v>
      </c>
      <c r="B139" s="54" t="s">
        <v>216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 t="s">
        <v>34</v>
      </c>
      <c r="O139" s="55"/>
      <c r="P139" s="45" t="s">
        <v>314</v>
      </c>
      <c r="Q139" s="56">
        <v>99900</v>
      </c>
      <c r="R139" s="55" t="s">
        <v>36</v>
      </c>
      <c r="S139" s="57">
        <v>1</v>
      </c>
      <c r="T139" s="56">
        <f t="shared" si="9"/>
        <v>99900</v>
      </c>
      <c r="U139" s="55" t="s">
        <v>94</v>
      </c>
      <c r="V139" s="50" t="s">
        <v>289</v>
      </c>
      <c r="W139" s="54" t="s">
        <v>216</v>
      </c>
    </row>
    <row r="140" spans="1:23" s="70" customFormat="1" ht="26.25">
      <c r="A140" s="24">
        <v>12</v>
      </c>
      <c r="B140" s="54" t="s">
        <v>219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 t="s">
        <v>34</v>
      </c>
      <c r="O140" s="55"/>
      <c r="P140" s="45" t="s">
        <v>104</v>
      </c>
      <c r="Q140" s="56">
        <v>60000</v>
      </c>
      <c r="R140" s="55" t="s">
        <v>36</v>
      </c>
      <c r="S140" s="57">
        <v>1</v>
      </c>
      <c r="T140" s="56">
        <f t="shared" si="9"/>
        <v>60000</v>
      </c>
      <c r="U140" s="55" t="s">
        <v>290</v>
      </c>
      <c r="V140" s="50" t="s">
        <v>291</v>
      </c>
      <c r="W140" s="54" t="s">
        <v>219</v>
      </c>
    </row>
    <row r="141" spans="1:23" s="70" customFormat="1" ht="46.5">
      <c r="A141" s="24">
        <v>13</v>
      </c>
      <c r="B141" s="54" t="s">
        <v>294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 t="s">
        <v>34</v>
      </c>
      <c r="O141" s="55"/>
      <c r="P141" s="45" t="s">
        <v>315</v>
      </c>
      <c r="Q141" s="56">
        <v>21600</v>
      </c>
      <c r="R141" s="55" t="s">
        <v>36</v>
      </c>
      <c r="S141" s="57">
        <v>1</v>
      </c>
      <c r="T141" s="56">
        <f t="shared" si="9"/>
        <v>21600</v>
      </c>
      <c r="U141" s="55" t="s">
        <v>292</v>
      </c>
      <c r="V141" s="50" t="s">
        <v>293</v>
      </c>
      <c r="W141" s="54" t="s">
        <v>294</v>
      </c>
    </row>
    <row r="142" spans="1:23" s="70" customFormat="1" ht="26.25">
      <c r="A142" s="24">
        <v>14</v>
      </c>
      <c r="B142" s="54" t="s">
        <v>261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 t="s">
        <v>34</v>
      </c>
      <c r="O142" s="55"/>
      <c r="P142" s="45" t="s">
        <v>325</v>
      </c>
      <c r="Q142" s="56">
        <v>4000</v>
      </c>
      <c r="R142" s="55" t="s">
        <v>36</v>
      </c>
      <c r="S142" s="57">
        <v>1</v>
      </c>
      <c r="T142" s="56">
        <f t="shared" si="9"/>
        <v>4000</v>
      </c>
      <c r="U142" s="55" t="s">
        <v>107</v>
      </c>
      <c r="V142" s="50" t="s">
        <v>295</v>
      </c>
      <c r="W142" s="54" t="s">
        <v>261</v>
      </c>
    </row>
    <row r="143" spans="1:23" s="70" customFormat="1" ht="26.25">
      <c r="A143" s="24">
        <v>15</v>
      </c>
      <c r="B143" s="54" t="s">
        <v>261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 t="s">
        <v>34</v>
      </c>
      <c r="O143" s="55"/>
      <c r="P143" s="45" t="s">
        <v>316</v>
      </c>
      <c r="Q143" s="56">
        <v>99900</v>
      </c>
      <c r="R143" s="55" t="s">
        <v>36</v>
      </c>
      <c r="S143" s="57">
        <v>1</v>
      </c>
      <c r="T143" s="56">
        <f t="shared" si="9"/>
        <v>99900</v>
      </c>
      <c r="U143" s="55" t="s">
        <v>109</v>
      </c>
      <c r="V143" s="50" t="s">
        <v>296</v>
      </c>
      <c r="W143" s="54" t="s">
        <v>261</v>
      </c>
    </row>
    <row r="144" spans="1:23" s="70" customFormat="1" ht="52.5">
      <c r="A144" s="24">
        <v>16</v>
      </c>
      <c r="B144" s="54" t="s">
        <v>261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 t="s">
        <v>34</v>
      </c>
      <c r="O144" s="55"/>
      <c r="P144" s="45" t="s">
        <v>317</v>
      </c>
      <c r="Q144" s="56">
        <v>370000</v>
      </c>
      <c r="R144" s="55" t="s">
        <v>36</v>
      </c>
      <c r="S144" s="57">
        <v>1</v>
      </c>
      <c r="T144" s="56">
        <f t="shared" si="9"/>
        <v>370000</v>
      </c>
      <c r="U144" s="55" t="s">
        <v>297</v>
      </c>
      <c r="V144" s="69" t="s">
        <v>333</v>
      </c>
      <c r="W144" s="54" t="s">
        <v>324</v>
      </c>
    </row>
    <row r="145" spans="1:23" s="70" customFormat="1" ht="46.5">
      <c r="A145" s="24">
        <v>17</v>
      </c>
      <c r="B145" s="54" t="s">
        <v>300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 t="s">
        <v>34</v>
      </c>
      <c r="O145" s="55"/>
      <c r="P145" s="45" t="s">
        <v>318</v>
      </c>
      <c r="Q145" s="56">
        <v>28000</v>
      </c>
      <c r="R145" s="55" t="s">
        <v>36</v>
      </c>
      <c r="S145" s="57">
        <v>1</v>
      </c>
      <c r="T145" s="56">
        <f t="shared" si="9"/>
        <v>28000</v>
      </c>
      <c r="U145" s="55" t="s">
        <v>298</v>
      </c>
      <c r="V145" s="50" t="s">
        <v>299</v>
      </c>
      <c r="W145" s="54" t="s">
        <v>300</v>
      </c>
    </row>
    <row r="146" spans="1:23" s="70" customFormat="1" ht="46.5">
      <c r="A146" s="24">
        <v>18</v>
      </c>
      <c r="B146" s="54" t="s">
        <v>227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 t="s">
        <v>34</v>
      </c>
      <c r="O146" s="55"/>
      <c r="P146" s="45" t="s">
        <v>319</v>
      </c>
      <c r="Q146" s="56">
        <v>75960</v>
      </c>
      <c r="R146" s="55" t="s">
        <v>36</v>
      </c>
      <c r="S146" s="57">
        <v>1</v>
      </c>
      <c r="T146" s="56">
        <f t="shared" si="9"/>
        <v>75960</v>
      </c>
      <c r="U146" s="55" t="s">
        <v>301</v>
      </c>
      <c r="V146" s="50" t="s">
        <v>302</v>
      </c>
      <c r="W146" s="54" t="s">
        <v>227</v>
      </c>
    </row>
    <row r="147" spans="1:23" s="70" customFormat="1" ht="26.25">
      <c r="A147" s="24">
        <v>19</v>
      </c>
      <c r="B147" s="54" t="s">
        <v>230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 t="s">
        <v>34</v>
      </c>
      <c r="O147" s="55"/>
      <c r="P147" s="45" t="s">
        <v>70</v>
      </c>
      <c r="Q147" s="56">
        <v>99900</v>
      </c>
      <c r="R147" s="55" t="s">
        <v>36</v>
      </c>
      <c r="S147" s="57">
        <v>1</v>
      </c>
      <c r="T147" s="56">
        <f t="shared" si="9"/>
        <v>99900</v>
      </c>
      <c r="U147" s="55" t="s">
        <v>303</v>
      </c>
      <c r="V147" s="50" t="s">
        <v>304</v>
      </c>
      <c r="W147" s="54" t="s">
        <v>230</v>
      </c>
    </row>
    <row r="148" spans="1:23" s="70" customFormat="1" ht="26.25">
      <c r="A148" s="24">
        <v>20</v>
      </c>
      <c r="B148" s="54" t="s">
        <v>307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 t="s">
        <v>34</v>
      </c>
      <c r="O148" s="55"/>
      <c r="P148" s="45" t="s">
        <v>320</v>
      </c>
      <c r="Q148" s="56">
        <v>29160</v>
      </c>
      <c r="R148" s="55" t="s">
        <v>36</v>
      </c>
      <c r="S148" s="57">
        <v>1</v>
      </c>
      <c r="T148" s="56">
        <f t="shared" si="9"/>
        <v>29160</v>
      </c>
      <c r="U148" s="55" t="s">
        <v>305</v>
      </c>
      <c r="V148" s="50" t="s">
        <v>306</v>
      </c>
      <c r="W148" s="54" t="s">
        <v>307</v>
      </c>
    </row>
    <row r="149" spans="1:23" s="70" customFormat="1" ht="46.5">
      <c r="A149" s="24">
        <v>21</v>
      </c>
      <c r="B149" s="54" t="s">
        <v>309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 t="s">
        <v>34</v>
      </c>
      <c r="O149" s="55"/>
      <c r="P149" s="45" t="s">
        <v>321</v>
      </c>
      <c r="Q149" s="56">
        <v>99000</v>
      </c>
      <c r="R149" s="55" t="s">
        <v>36</v>
      </c>
      <c r="S149" s="57">
        <v>1</v>
      </c>
      <c r="T149" s="56">
        <f t="shared" si="9"/>
        <v>99000</v>
      </c>
      <c r="U149" s="55" t="s">
        <v>283</v>
      </c>
      <c r="V149" s="50" t="s">
        <v>308</v>
      </c>
      <c r="W149" s="54" t="s">
        <v>309</v>
      </c>
    </row>
    <row r="150" spans="1:23" s="64" customFormat="1" ht="69.75">
      <c r="A150" s="24">
        <v>22</v>
      </c>
      <c r="B150" s="54" t="s">
        <v>184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 t="s">
        <v>34</v>
      </c>
      <c r="O150" s="55"/>
      <c r="P150" s="45" t="s">
        <v>82</v>
      </c>
      <c r="Q150" s="56">
        <v>6526.69</v>
      </c>
      <c r="R150" s="55" t="s">
        <v>36</v>
      </c>
      <c r="S150" s="57">
        <v>1</v>
      </c>
      <c r="T150" s="56">
        <f>Q150</f>
        <v>6526.69</v>
      </c>
      <c r="U150" s="55" t="s">
        <v>58</v>
      </c>
      <c r="V150" s="50" t="s">
        <v>180</v>
      </c>
      <c r="W150" s="54" t="s">
        <v>101</v>
      </c>
    </row>
    <row r="151" spans="1:23" s="64" customFormat="1" ht="69.75">
      <c r="A151" s="24">
        <v>23</v>
      </c>
      <c r="B151" s="54" t="s">
        <v>184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 t="s">
        <v>34</v>
      </c>
      <c r="O151" s="55"/>
      <c r="P151" s="45" t="s">
        <v>82</v>
      </c>
      <c r="Q151" s="56">
        <v>2132.03</v>
      </c>
      <c r="R151" s="55" t="s">
        <v>36</v>
      </c>
      <c r="S151" s="57">
        <v>1</v>
      </c>
      <c r="T151" s="56">
        <f>Q151</f>
        <v>2132.03</v>
      </c>
      <c r="U151" s="55" t="s">
        <v>58</v>
      </c>
      <c r="V151" s="50" t="s">
        <v>181</v>
      </c>
      <c r="W151" s="54" t="s">
        <v>101</v>
      </c>
    </row>
    <row r="152" spans="1:23" s="64" customFormat="1" ht="69.75">
      <c r="A152" s="24">
        <v>24</v>
      </c>
      <c r="B152" s="54" t="s">
        <v>184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 t="s">
        <v>34</v>
      </c>
      <c r="O152" s="55"/>
      <c r="P152" s="45" t="s">
        <v>82</v>
      </c>
      <c r="Q152" s="56">
        <v>1654.54</v>
      </c>
      <c r="R152" s="55" t="s">
        <v>36</v>
      </c>
      <c r="S152" s="57">
        <v>1</v>
      </c>
      <c r="T152" s="56">
        <f>Q152</f>
        <v>1654.54</v>
      </c>
      <c r="U152" s="55" t="s">
        <v>58</v>
      </c>
      <c r="V152" s="50" t="s">
        <v>182</v>
      </c>
      <c r="W152" s="54" t="s">
        <v>101</v>
      </c>
    </row>
    <row r="153" spans="1:23" s="64" customFormat="1" ht="69.75">
      <c r="A153" s="24">
        <v>25</v>
      </c>
      <c r="B153" s="54" t="s">
        <v>184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 t="s">
        <v>34</v>
      </c>
      <c r="O153" s="55"/>
      <c r="P153" s="45" t="s">
        <v>82</v>
      </c>
      <c r="Q153" s="56">
        <v>191.93</v>
      </c>
      <c r="R153" s="55" t="s">
        <v>36</v>
      </c>
      <c r="S153" s="57">
        <v>1</v>
      </c>
      <c r="T153" s="56">
        <f>Q153</f>
        <v>191.93</v>
      </c>
      <c r="U153" s="55" t="s">
        <v>58</v>
      </c>
      <c r="V153" s="50" t="s">
        <v>183</v>
      </c>
      <c r="W153" s="54" t="s">
        <v>101</v>
      </c>
    </row>
    <row r="154" spans="1:23" s="64" customFormat="1" ht="46.5">
      <c r="A154" s="24">
        <v>26</v>
      </c>
      <c r="B154" s="54" t="s">
        <v>184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 t="s">
        <v>34</v>
      </c>
      <c r="O154" s="55"/>
      <c r="P154" s="45" t="s">
        <v>84</v>
      </c>
      <c r="Q154" s="56">
        <v>66</v>
      </c>
      <c r="R154" s="55" t="s">
        <v>36</v>
      </c>
      <c r="S154" s="57">
        <v>1</v>
      </c>
      <c r="T154" s="56">
        <f aca="true" t="shared" si="10" ref="T154:T162">Q154</f>
        <v>66</v>
      </c>
      <c r="U154" s="55" t="s">
        <v>60</v>
      </c>
      <c r="V154" s="50" t="s">
        <v>61</v>
      </c>
      <c r="W154" s="54" t="s">
        <v>101</v>
      </c>
    </row>
    <row r="155" spans="1:23" s="64" customFormat="1" ht="46.5">
      <c r="A155" s="24">
        <v>27</v>
      </c>
      <c r="B155" s="54" t="s">
        <v>184</v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 t="s">
        <v>34</v>
      </c>
      <c r="O155" s="55"/>
      <c r="P155" s="45" t="s">
        <v>86</v>
      </c>
      <c r="Q155" s="56">
        <v>5211.91</v>
      </c>
      <c r="R155" s="55" t="s">
        <v>36</v>
      </c>
      <c r="S155" s="57">
        <v>1</v>
      </c>
      <c r="T155" s="56">
        <f t="shared" si="10"/>
        <v>5211.91</v>
      </c>
      <c r="U155" s="55" t="s">
        <v>60</v>
      </c>
      <c r="V155" s="50" t="s">
        <v>61</v>
      </c>
      <c r="W155" s="54" t="s">
        <v>101</v>
      </c>
    </row>
    <row r="156" spans="1:23" s="64" customFormat="1" ht="46.5">
      <c r="A156" s="24">
        <v>28</v>
      </c>
      <c r="B156" s="54" t="s">
        <v>184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 t="s">
        <v>34</v>
      </c>
      <c r="O156" s="55"/>
      <c r="P156" s="45" t="s">
        <v>85</v>
      </c>
      <c r="Q156" s="56">
        <v>198</v>
      </c>
      <c r="R156" s="55" t="s">
        <v>36</v>
      </c>
      <c r="S156" s="57">
        <v>1</v>
      </c>
      <c r="T156" s="56">
        <f t="shared" si="10"/>
        <v>198</v>
      </c>
      <c r="U156" s="55" t="s">
        <v>60</v>
      </c>
      <c r="V156" s="50" t="s">
        <v>62</v>
      </c>
      <c r="W156" s="54" t="s">
        <v>101</v>
      </c>
    </row>
    <row r="157" spans="1:23" s="64" customFormat="1" ht="46.5">
      <c r="A157" s="24">
        <v>29</v>
      </c>
      <c r="B157" s="54" t="s">
        <v>184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 t="s">
        <v>34</v>
      </c>
      <c r="O157" s="55"/>
      <c r="P157" s="45" t="s">
        <v>66</v>
      </c>
      <c r="Q157" s="56">
        <v>178.39</v>
      </c>
      <c r="R157" s="55" t="s">
        <v>36</v>
      </c>
      <c r="S157" s="57">
        <v>1</v>
      </c>
      <c r="T157" s="56">
        <f t="shared" si="10"/>
        <v>178.39</v>
      </c>
      <c r="U157" s="55" t="s">
        <v>60</v>
      </c>
      <c r="V157" s="50" t="s">
        <v>62</v>
      </c>
      <c r="W157" s="54" t="s">
        <v>101</v>
      </c>
    </row>
    <row r="158" spans="1:23" s="64" customFormat="1" ht="51.75" customHeight="1">
      <c r="A158" s="24">
        <v>30</v>
      </c>
      <c r="B158" s="54" t="s">
        <v>184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 t="s">
        <v>34</v>
      </c>
      <c r="O158" s="55"/>
      <c r="P158" s="45" t="s">
        <v>64</v>
      </c>
      <c r="Q158" s="56">
        <v>60563.95</v>
      </c>
      <c r="R158" s="55" t="s">
        <v>36</v>
      </c>
      <c r="S158" s="57">
        <v>1</v>
      </c>
      <c r="T158" s="56">
        <f t="shared" si="10"/>
        <v>60563.95</v>
      </c>
      <c r="U158" s="55" t="s">
        <v>60</v>
      </c>
      <c r="V158" s="50" t="s">
        <v>62</v>
      </c>
      <c r="W158" s="54" t="s">
        <v>101</v>
      </c>
    </row>
    <row r="159" spans="1:23" s="64" customFormat="1" ht="41.25" customHeight="1">
      <c r="A159" s="24">
        <v>31</v>
      </c>
      <c r="B159" s="54" t="s">
        <v>184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 t="s">
        <v>34</v>
      </c>
      <c r="O159" s="55"/>
      <c r="P159" s="45" t="s">
        <v>84</v>
      </c>
      <c r="Q159" s="56">
        <v>6179.54</v>
      </c>
      <c r="R159" s="55" t="s">
        <v>36</v>
      </c>
      <c r="S159" s="57">
        <v>1</v>
      </c>
      <c r="T159" s="56">
        <f t="shared" si="10"/>
        <v>6179.54</v>
      </c>
      <c r="U159" s="55" t="s">
        <v>91</v>
      </c>
      <c r="V159" s="50" t="s">
        <v>185</v>
      </c>
      <c r="W159" s="54" t="s">
        <v>186</v>
      </c>
    </row>
    <row r="160" spans="1:23" s="64" customFormat="1" ht="46.5">
      <c r="A160" s="24">
        <v>32</v>
      </c>
      <c r="B160" s="54" t="s">
        <v>184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 t="s">
        <v>34</v>
      </c>
      <c r="O160" s="55"/>
      <c r="P160" s="45" t="s">
        <v>83</v>
      </c>
      <c r="Q160" s="56">
        <v>39638.36</v>
      </c>
      <c r="R160" s="55" t="s">
        <v>36</v>
      </c>
      <c r="S160" s="57">
        <v>1</v>
      </c>
      <c r="T160" s="56">
        <f t="shared" si="10"/>
        <v>39638.36</v>
      </c>
      <c r="U160" s="55" t="s">
        <v>63</v>
      </c>
      <c r="V160" s="50" t="s">
        <v>187</v>
      </c>
      <c r="W160" s="54" t="s">
        <v>101</v>
      </c>
    </row>
    <row r="161" spans="1:23" s="71" customFormat="1" ht="46.5">
      <c r="A161" s="24">
        <v>33</v>
      </c>
      <c r="B161" s="54" t="s">
        <v>184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 t="s">
        <v>34</v>
      </c>
      <c r="O161" s="55"/>
      <c r="P161" s="45" t="s">
        <v>83</v>
      </c>
      <c r="Q161" s="56">
        <v>621</v>
      </c>
      <c r="R161" s="55" t="s">
        <v>36</v>
      </c>
      <c r="S161" s="57">
        <v>1</v>
      </c>
      <c r="T161" s="56">
        <f>Q161</f>
        <v>621</v>
      </c>
      <c r="U161" s="55" t="s">
        <v>63</v>
      </c>
      <c r="V161" s="50" t="s">
        <v>188</v>
      </c>
      <c r="W161" s="54" t="s">
        <v>101</v>
      </c>
    </row>
    <row r="162" spans="1:23" s="64" customFormat="1" ht="46.5">
      <c r="A162" s="24">
        <v>34</v>
      </c>
      <c r="B162" s="54" t="s">
        <v>184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 t="s">
        <v>34</v>
      </c>
      <c r="O162" s="55"/>
      <c r="P162" s="45" t="s">
        <v>83</v>
      </c>
      <c r="Q162" s="56">
        <v>29.4</v>
      </c>
      <c r="R162" s="55" t="s">
        <v>36</v>
      </c>
      <c r="S162" s="57">
        <v>1</v>
      </c>
      <c r="T162" s="56">
        <f t="shared" si="10"/>
        <v>29.4</v>
      </c>
      <c r="U162" s="55" t="s">
        <v>63</v>
      </c>
      <c r="V162" s="50" t="s">
        <v>189</v>
      </c>
      <c r="W162" s="54" t="s">
        <v>101</v>
      </c>
    </row>
    <row r="163" spans="1:23" s="4" customFormat="1" ht="105">
      <c r="A163" s="18" t="s">
        <v>55</v>
      </c>
      <c r="B163" s="34" t="s">
        <v>56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6"/>
      <c r="O163" s="20"/>
      <c r="P163" s="38"/>
      <c r="Q163" s="25"/>
      <c r="R163" s="20"/>
      <c r="S163" s="20"/>
      <c r="T163" s="25"/>
      <c r="U163" s="20"/>
      <c r="V163" s="20"/>
      <c r="W163" s="18"/>
    </row>
    <row r="164" spans="2:23" s="5" customFormat="1" ht="26.25">
      <c r="B164" s="35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9"/>
      <c r="O164" s="28"/>
      <c r="P164" s="39"/>
      <c r="Q164" s="30"/>
      <c r="R164" s="28"/>
      <c r="S164" s="28"/>
      <c r="T164" s="30"/>
      <c r="U164" s="28"/>
      <c r="V164" s="28"/>
      <c r="W164" s="27"/>
    </row>
    <row r="165" spans="1:23" ht="66" customHeight="1">
      <c r="A165" s="6"/>
      <c r="B165" s="80" t="s">
        <v>95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1" t="s">
        <v>57</v>
      </c>
      <c r="M165" s="81"/>
      <c r="N165" s="81"/>
      <c r="O165" s="81"/>
      <c r="P165" s="36" t="s">
        <v>96</v>
      </c>
      <c r="Q165" s="31"/>
      <c r="R165" s="6"/>
      <c r="S165" s="6"/>
      <c r="T165" s="31"/>
      <c r="U165" s="6"/>
      <c r="V165" s="6"/>
      <c r="W165" s="6"/>
    </row>
    <row r="166" ht="26.25">
      <c r="A166" s="6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8"/>
    </row>
    <row r="202" ht="26.25">
      <c r="A202" s="8"/>
    </row>
    <row r="203" ht="26.25">
      <c r="A203" s="8"/>
    </row>
    <row r="204" ht="26.25">
      <c r="A204" s="2">
        <v>9</v>
      </c>
    </row>
    <row r="205" ht="26.25">
      <c r="A205" s="2">
        <v>10</v>
      </c>
    </row>
    <row r="206" ht="26.25">
      <c r="A206" s="2">
        <v>11</v>
      </c>
    </row>
    <row r="207" ht="26.25">
      <c r="A207" s="2">
        <v>12</v>
      </c>
    </row>
    <row r="208" ht="26.25">
      <c r="A208" s="2">
        <v>13</v>
      </c>
    </row>
    <row r="209" ht="26.25">
      <c r="A209" s="2">
        <v>14</v>
      </c>
    </row>
    <row r="210" ht="26.25">
      <c r="A210" s="2">
        <v>15</v>
      </c>
    </row>
    <row r="211" ht="26.25">
      <c r="A211" s="2">
        <v>16</v>
      </c>
    </row>
    <row r="212" ht="26.25">
      <c r="A212" s="2">
        <v>17</v>
      </c>
    </row>
    <row r="213" ht="26.25">
      <c r="A213" s="2">
        <v>18</v>
      </c>
    </row>
    <row r="214" ht="26.25">
      <c r="A214" s="2">
        <v>19</v>
      </c>
    </row>
    <row r="215" ht="26.25">
      <c r="A215" s="2">
        <v>20</v>
      </c>
    </row>
    <row r="216" ht="26.25">
      <c r="A216" s="2">
        <v>21</v>
      </c>
    </row>
    <row r="217" ht="26.25">
      <c r="A217" s="2">
        <v>22</v>
      </c>
    </row>
    <row r="218" ht="26.25">
      <c r="A218" s="2">
        <v>23</v>
      </c>
    </row>
    <row r="219" ht="26.25">
      <c r="A219" s="8"/>
    </row>
    <row r="220" ht="26.25">
      <c r="A220" s="8"/>
    </row>
    <row r="221" ht="26.25">
      <c r="A221" s="7" t="s">
        <v>55</v>
      </c>
    </row>
    <row r="222" ht="26.25">
      <c r="A222" s="5"/>
    </row>
  </sheetData>
  <sheetProtection selectLockedCells="1" selectUnlockedCells="1"/>
  <mergeCells count="22">
    <mergeCell ref="N6:O6"/>
    <mergeCell ref="C7:H7"/>
    <mergeCell ref="N7:N8"/>
    <mergeCell ref="O7:O8"/>
    <mergeCell ref="V10:W10"/>
    <mergeCell ref="B165:K165"/>
    <mergeCell ref="L165:O165"/>
    <mergeCell ref="S5:S9"/>
    <mergeCell ref="T5:T9"/>
    <mergeCell ref="U5:U9"/>
    <mergeCell ref="C5:O5"/>
    <mergeCell ref="P5:P9"/>
    <mergeCell ref="Q5:Q9"/>
    <mergeCell ref="R5:R9"/>
    <mergeCell ref="V5:W9"/>
    <mergeCell ref="C6:M6"/>
    <mergeCell ref="B1:W1"/>
    <mergeCell ref="B2:W2"/>
    <mergeCell ref="A3:W3"/>
    <mergeCell ref="A4:P4"/>
    <mergeCell ref="A5:A9"/>
    <mergeCell ref="B5:B9"/>
  </mergeCells>
  <hyperlinks>
    <hyperlink ref="V80" r:id="rId1" display="https://zakupki.gov.ru/epz/contractfz223/card/contract-info.html?id=17426579"/>
    <hyperlink ref="V95" r:id="rId2" display="https://zakupki.gov.ru/epz/contractfz223/card/contract-info.html?id=17582532"/>
    <hyperlink ref="V131" r:id="rId3" display="https://zakupki.gov.ru/epz/contractfz223/card/contract-info.html?id=17425758"/>
    <hyperlink ref="V144" r:id="rId4" display="https://zakupki.gov.ru/epz/contractfz223/card/contract-info.html?id=17547160"/>
    <hyperlink ref="V121" r:id="rId5" display="https://zakupki.gov.ru/epz/contractfz223/card/contract-info.html?id=17547515"/>
    <hyperlink ref="V119" r:id="rId6" display="https://zakupki.gov.ru/epz/contractfz223/card/contract-info.html?id=17414433"/>
    <hyperlink ref="V120" r:id="rId7" display="https://zakupki.gov.ru/epz/contractfz223/card/contract-info.html?id=17414537"/>
    <hyperlink ref="V122" r:id="rId8" display="https://zakupki.gov.ru/epz/contractfz223/card/contract-info.html?id=17547574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2023-09-08T03:17:07Z</cp:lastPrinted>
  <dcterms:created xsi:type="dcterms:W3CDTF">2023-12-08T09:21:01Z</dcterms:created>
  <dcterms:modified xsi:type="dcterms:W3CDTF">2023-12-08T09:21:01Z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